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75" yWindow="120" windowWidth="15480" windowHeight="8775" tabRatio="780" activeTab="0"/>
  </bookViews>
  <sheets>
    <sheet name="активная" sheetId="1" r:id="rId1"/>
  </sheets>
  <definedNames>
    <definedName name="_xlnm.Print_Area" localSheetId="0">'активная'!$A$1:$AC$62</definedName>
  </definedNames>
  <calcPr fullCalcOnLoad="1"/>
</workbook>
</file>

<file path=xl/sharedStrings.xml><?xml version="1.0" encoding="utf-8"?>
<sst xmlns="http://schemas.openxmlformats.org/spreadsheetml/2006/main" count="73" uniqueCount="42">
  <si>
    <t>Наименование присоединения</t>
  </si>
  <si>
    <t>Примечание</t>
  </si>
  <si>
    <t>ВЕДОМОСТЬ    ПОТРЕБЛЕНИЯ    ЭЛЕКТРИЧЕСКОЙ    ЭНЕРГИИ    ЗА    ЗАМЕРНЫЙ    ДЕНЬ</t>
  </si>
  <si>
    <t>ПС ГПП-110/10 кВ</t>
  </si>
  <si>
    <t>Единица измерения,
кВт*ч</t>
  </si>
  <si>
    <t>ф.13 Ввод-1В с тр-ра С-1-Т</t>
  </si>
  <si>
    <t>ф.47 Ввод-2В с тр-ра С-2-Т</t>
  </si>
  <si>
    <t>ф.4 Ввод-3В с тр-ра С-1-Т</t>
  </si>
  <si>
    <t>ф.38 Ввод-4В с тр-ра С-2-Т</t>
  </si>
  <si>
    <t>Общий итог</t>
  </si>
  <si>
    <t xml:space="preserve">Ф2 (Горэлектросеть г.Заречный) </t>
  </si>
  <si>
    <t>Ф-8   (РП-2)</t>
  </si>
  <si>
    <t>Ф-12 (ТП-36)</t>
  </si>
  <si>
    <t xml:space="preserve">Ф-14 (РП-1)  </t>
  </si>
  <si>
    <t>Ф-15 (ПГЭС)</t>
  </si>
  <si>
    <t>Ф-18 (ПГЭС)</t>
  </si>
  <si>
    <t>Ф-19 (АТП-1)</t>
  </si>
  <si>
    <t>Ф-20( ТП-35)</t>
  </si>
  <si>
    <t>Ф-21(ПГЭС)</t>
  </si>
  <si>
    <t xml:space="preserve">Ф-22(РП-3)  </t>
  </si>
  <si>
    <t xml:space="preserve">Ф-31(РП-1)  </t>
  </si>
  <si>
    <t xml:space="preserve">Ф-33(РП-2) </t>
  </si>
  <si>
    <t>Ф-37  (РП-16)</t>
  </si>
  <si>
    <t xml:space="preserve">Ф-39 (РП-3)  </t>
  </si>
  <si>
    <t>Ф-41  (ПЭТК)</t>
  </si>
  <si>
    <t>Ф-43  (ТП-35)</t>
  </si>
  <si>
    <t>Ф-44 (АТП-1)</t>
  </si>
  <si>
    <t xml:space="preserve">Ф-46 (ТП-Мебельбыт)  </t>
  </si>
  <si>
    <t xml:space="preserve">Ф-48 (ТП-Мебельбыт)   </t>
  </si>
  <si>
    <t>Ф-50 (ПГЭС)</t>
  </si>
  <si>
    <t>Ф-52(Термодом)</t>
  </si>
  <si>
    <t>Ф-35 (ТП-37)</t>
  </si>
  <si>
    <t>Ф-10  (ПЭТК)</t>
  </si>
  <si>
    <t>Ф-49 (ТП-36)</t>
  </si>
  <si>
    <t>кВт*ч</t>
  </si>
  <si>
    <t>ОАО "Энергоснабжающее предприятие"</t>
  </si>
  <si>
    <t>ф.34 (РенКапСтрой)</t>
  </si>
  <si>
    <t>ф.36 (ООО "Сетевая компания")</t>
  </si>
  <si>
    <t>ф.5 (ООО "Сетевая компания")</t>
  </si>
  <si>
    <t>ф.9 (РенКапСтрой)</t>
  </si>
  <si>
    <t>17.06.2015г.</t>
  </si>
  <si>
    <t xml:space="preserve">17.06.2015 с 00-00 по 24-00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</si>
</sst>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0.0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00"/>
    <numFmt numFmtId="172" formatCode="0.0000"/>
    <numFmt numFmtId="173" formatCode="0.0%"/>
    <numFmt numFmtId="174" formatCode="[$€-2]\ ###,000_);[Red]\([$€-2]\ ###,000\)"/>
    <numFmt numFmtId="175" formatCode="000000"/>
    <numFmt numFmtId="176" formatCode="h:mm:ss;@"/>
    <numFmt numFmtId="177" formatCode="h:mm;@"/>
  </numFmts>
  <fonts count="44"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36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3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" fontId="8" fillId="33" borderId="10" xfId="0" applyNumberFormat="1" applyFont="1" applyFill="1" applyBorder="1" applyAlignment="1">
      <alignment horizontal="left"/>
    </xf>
    <xf numFmtId="177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vertical="center" wrapText="1"/>
    </xf>
    <xf numFmtId="0" fontId="0" fillId="0" borderId="12" xfId="0" applyNumberForma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4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6"/>
  <sheetViews>
    <sheetView tabSelected="1" view="pageBreakPreview" zoomScale="75" zoomScaleSheetLayoutView="75" workbookViewId="0" topLeftCell="A1">
      <selection activeCell="A8" sqref="A8:A9"/>
    </sheetView>
  </sheetViews>
  <sheetFormatPr defaultColWidth="9.00390625" defaultRowHeight="12.75"/>
  <cols>
    <col min="1" max="1" width="34.125" style="1" customWidth="1"/>
    <col min="2" max="2" width="14.875" style="2" customWidth="1"/>
    <col min="3" max="27" width="12.125" style="1" customWidth="1"/>
    <col min="28" max="28" width="17.625" style="1" customWidth="1"/>
    <col min="29" max="16384" width="9.125" style="1" customWidth="1"/>
  </cols>
  <sheetData>
    <row r="1" spans="1:28" ht="12.75">
      <c r="A1" s="13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4"/>
      <c r="V1" s="4"/>
      <c r="W1" s="4"/>
      <c r="X1" s="4"/>
      <c r="Y1" s="4"/>
      <c r="Z1" s="4"/>
      <c r="AA1" s="4"/>
      <c r="AB1" s="4"/>
    </row>
    <row r="2" spans="1:28" ht="12.75">
      <c r="A2" s="13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4"/>
      <c r="V2" s="4"/>
      <c r="W2" s="4"/>
      <c r="X2" s="4"/>
      <c r="Y2" s="4"/>
      <c r="Z2" s="4"/>
      <c r="AA2" s="4"/>
      <c r="AB2" s="4"/>
    </row>
    <row r="3" spans="1:28" ht="12.75">
      <c r="A3" s="14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4"/>
      <c r="V3" s="4"/>
      <c r="W3" s="4"/>
      <c r="X3" s="4"/>
      <c r="Y3" s="4"/>
      <c r="Z3" s="4"/>
      <c r="AA3" s="4"/>
      <c r="AB3" s="4"/>
    </row>
    <row r="4" spans="1:28" ht="15.7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9" ht="18">
      <c r="A5" s="39" t="s">
        <v>40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3"/>
    </row>
    <row r="6" spans="1:28" ht="18">
      <c r="A6" s="45" t="s">
        <v>35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9" s="5" customFormat="1" ht="18">
      <c r="A7" s="45" t="s">
        <v>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6"/>
    </row>
    <row r="8" spans="1:29" ht="19.5" customHeight="1">
      <c r="A8" s="41" t="s">
        <v>0</v>
      </c>
      <c r="B8" s="46" t="s">
        <v>4</v>
      </c>
      <c r="C8" s="43" t="s">
        <v>41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9"/>
      <c r="AB8" s="44" t="s">
        <v>1</v>
      </c>
      <c r="AC8" s="3"/>
    </row>
    <row r="9" spans="1:28" ht="34.5" customHeight="1">
      <c r="A9" s="42"/>
      <c r="B9" s="47"/>
      <c r="C9" s="17">
        <v>1</v>
      </c>
      <c r="D9" s="17">
        <v>1.0416666666666667</v>
      </c>
      <c r="E9" s="17">
        <v>1.0833333333333333</v>
      </c>
      <c r="F9" s="17">
        <v>1.125</v>
      </c>
      <c r="G9" s="17">
        <v>1.1666666666666667</v>
      </c>
      <c r="H9" s="17">
        <v>1.2083333333333333</v>
      </c>
      <c r="I9" s="17">
        <v>1.25</v>
      </c>
      <c r="J9" s="17">
        <v>1.2916666666666667</v>
      </c>
      <c r="K9" s="17">
        <v>1.3333333333333333</v>
      </c>
      <c r="L9" s="17">
        <v>1.375</v>
      </c>
      <c r="M9" s="17">
        <v>1.4166666666666667</v>
      </c>
      <c r="N9" s="17">
        <v>1.4583333333333333</v>
      </c>
      <c r="O9" s="17">
        <v>1.5</v>
      </c>
      <c r="P9" s="17">
        <v>1.5416666666666665</v>
      </c>
      <c r="Q9" s="17">
        <v>1.5833333333333335</v>
      </c>
      <c r="R9" s="17">
        <v>1.625</v>
      </c>
      <c r="S9" s="17">
        <v>1.6666666666666665</v>
      </c>
      <c r="T9" s="17">
        <v>1.7083333333333335</v>
      </c>
      <c r="U9" s="17">
        <v>1.75</v>
      </c>
      <c r="V9" s="17">
        <v>1.7916666666666665</v>
      </c>
      <c r="W9" s="17">
        <v>1.8333333333333335</v>
      </c>
      <c r="X9" s="17">
        <v>1.875</v>
      </c>
      <c r="Y9" s="17">
        <v>1.9166666666666665</v>
      </c>
      <c r="Z9" s="17">
        <v>1.9583333333333335</v>
      </c>
      <c r="AA9" s="18" t="s">
        <v>9</v>
      </c>
      <c r="AB9" s="44"/>
    </row>
    <row r="10" spans="1:28" ht="14.25" customHeight="1">
      <c r="A10" s="8" t="s">
        <v>5</v>
      </c>
      <c r="B10" s="12" t="s">
        <v>34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4">
        <v>0</v>
      </c>
      <c r="AA10" s="19">
        <f>SUM(C10:Z10)</f>
        <v>0</v>
      </c>
      <c r="AB10" s="8"/>
    </row>
    <row r="11" spans="1:28" ht="12.75">
      <c r="A11" s="8" t="s">
        <v>6</v>
      </c>
      <c r="B11" s="12" t="s">
        <v>34</v>
      </c>
      <c r="C11" s="27">
        <v>3066</v>
      </c>
      <c r="D11" s="27">
        <v>2616</v>
      </c>
      <c r="E11" s="27">
        <v>2364</v>
      </c>
      <c r="F11" s="27">
        <v>2214</v>
      </c>
      <c r="G11" s="27">
        <v>2046.0000000000002</v>
      </c>
      <c r="H11" s="27">
        <v>2058</v>
      </c>
      <c r="I11" s="27">
        <v>2220.0000000000005</v>
      </c>
      <c r="J11" s="27">
        <v>2652</v>
      </c>
      <c r="K11" s="27">
        <v>3215.9999999999995</v>
      </c>
      <c r="L11" s="27">
        <v>3918</v>
      </c>
      <c r="M11" s="27">
        <v>4062.0000000000005</v>
      </c>
      <c r="N11" s="27">
        <v>4073.999999999999</v>
      </c>
      <c r="O11" s="27">
        <v>4122</v>
      </c>
      <c r="P11" s="27">
        <v>3924</v>
      </c>
      <c r="Q11" s="27">
        <v>4055.9999999999995</v>
      </c>
      <c r="R11" s="27">
        <v>4116</v>
      </c>
      <c r="S11" s="27">
        <v>4103.999999999999</v>
      </c>
      <c r="T11" s="27">
        <v>3900</v>
      </c>
      <c r="U11" s="27">
        <v>3737.9999999999995</v>
      </c>
      <c r="V11" s="27">
        <v>3786</v>
      </c>
      <c r="W11" s="27">
        <v>3767.9999999999995</v>
      </c>
      <c r="X11" s="27">
        <v>4062.0000000000005</v>
      </c>
      <c r="Y11" s="27">
        <v>4332</v>
      </c>
      <c r="Z11" s="28">
        <v>3804</v>
      </c>
      <c r="AA11" s="19">
        <f>SUM(C11:Z11)</f>
        <v>82218</v>
      </c>
      <c r="AB11" s="8"/>
    </row>
    <row r="12" spans="1:28" ht="12.75">
      <c r="A12" s="8" t="s">
        <v>7</v>
      </c>
      <c r="B12" s="12" t="s">
        <v>34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8">
        <v>0</v>
      </c>
      <c r="AA12" s="19">
        <f>SUM(C12:Z12)</f>
        <v>0</v>
      </c>
      <c r="AB12" s="8"/>
    </row>
    <row r="13" spans="1:29" s="3" customFormat="1" ht="12.75">
      <c r="A13" s="8" t="s">
        <v>8</v>
      </c>
      <c r="B13" s="12" t="s">
        <v>34</v>
      </c>
      <c r="C13" s="29">
        <v>3672</v>
      </c>
      <c r="D13" s="29">
        <v>3210</v>
      </c>
      <c r="E13" s="29">
        <v>2934</v>
      </c>
      <c r="F13" s="29">
        <v>2802</v>
      </c>
      <c r="G13" s="29">
        <v>2598</v>
      </c>
      <c r="H13" s="29">
        <v>2693.9999999999995</v>
      </c>
      <c r="I13" s="29">
        <v>2862</v>
      </c>
      <c r="J13" s="29">
        <v>3330</v>
      </c>
      <c r="K13" s="29">
        <v>3857.9999999999995</v>
      </c>
      <c r="L13" s="29">
        <v>4476</v>
      </c>
      <c r="M13" s="29">
        <v>4830</v>
      </c>
      <c r="N13" s="29">
        <v>4962</v>
      </c>
      <c r="O13" s="29">
        <v>4734</v>
      </c>
      <c r="P13" s="29">
        <v>4698.000000000001</v>
      </c>
      <c r="Q13" s="29">
        <v>4962</v>
      </c>
      <c r="R13" s="29">
        <v>4998.000000000001</v>
      </c>
      <c r="S13" s="29">
        <v>4812</v>
      </c>
      <c r="T13" s="29">
        <v>4721.999999999999</v>
      </c>
      <c r="U13" s="29">
        <v>4614</v>
      </c>
      <c r="V13" s="29">
        <v>4308</v>
      </c>
      <c r="W13" s="29">
        <v>4344</v>
      </c>
      <c r="X13" s="29">
        <v>4691.999999999999</v>
      </c>
      <c r="Y13" s="29">
        <v>5106</v>
      </c>
      <c r="Z13" s="30">
        <v>4626</v>
      </c>
      <c r="AA13" s="34">
        <f>SUM(C13:Z13)</f>
        <v>98844</v>
      </c>
      <c r="AB13" s="8"/>
      <c r="AC13" s="33"/>
    </row>
    <row r="14" spans="1:28" s="3" customFormat="1" ht="12.75">
      <c r="A14" s="20"/>
      <c r="B14" s="20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0"/>
    </row>
    <row r="15" spans="1:28" ht="12.75">
      <c r="A15" s="10" t="s">
        <v>10</v>
      </c>
      <c r="B15" s="12" t="s">
        <v>34</v>
      </c>
      <c r="C15" s="23">
        <v>44</v>
      </c>
      <c r="D15" s="23">
        <v>37.599999999999994</v>
      </c>
      <c r="E15" s="23">
        <v>39.300000000000004</v>
      </c>
      <c r="F15" s="23">
        <v>36.199999999999996</v>
      </c>
      <c r="G15" s="23">
        <v>30.5</v>
      </c>
      <c r="H15" s="23">
        <v>27.299999999999997</v>
      </c>
      <c r="I15" s="23">
        <v>30.7</v>
      </c>
      <c r="J15" s="23">
        <v>31.1</v>
      </c>
      <c r="K15" s="23">
        <v>36.4</v>
      </c>
      <c r="L15" s="23">
        <v>34.5</v>
      </c>
      <c r="M15" s="23">
        <v>37.400000000000006</v>
      </c>
      <c r="N15" s="23">
        <v>37.3</v>
      </c>
      <c r="O15" s="23">
        <v>39.5</v>
      </c>
      <c r="P15" s="23">
        <v>37.599999999999994</v>
      </c>
      <c r="Q15" s="23">
        <v>35.4</v>
      </c>
      <c r="R15" s="23">
        <v>38.6</v>
      </c>
      <c r="S15" s="23">
        <v>38.400000000000006</v>
      </c>
      <c r="T15" s="23">
        <v>35.50000000000001</v>
      </c>
      <c r="U15" s="23">
        <v>32.4</v>
      </c>
      <c r="V15" s="23">
        <v>32.7</v>
      </c>
      <c r="W15" s="23">
        <v>37.1</v>
      </c>
      <c r="X15" s="23">
        <v>51.00000000000001</v>
      </c>
      <c r="Y15" s="23">
        <v>58.5</v>
      </c>
      <c r="Z15" s="24">
        <v>54</v>
      </c>
      <c r="AA15" s="19">
        <f>SUM(C15:Z15)</f>
        <v>913</v>
      </c>
      <c r="AB15" s="35"/>
    </row>
    <row r="16" spans="1:28" ht="12.75">
      <c r="A16" s="10" t="s">
        <v>38</v>
      </c>
      <c r="B16" s="12" t="s">
        <v>34</v>
      </c>
      <c r="C16" s="25">
        <v>36.599999999999994</v>
      </c>
      <c r="D16" s="25">
        <v>30</v>
      </c>
      <c r="E16" s="25">
        <v>26.999999999999996</v>
      </c>
      <c r="F16" s="25">
        <v>25.8</v>
      </c>
      <c r="G16" s="25">
        <v>21.599999999999998</v>
      </c>
      <c r="H16" s="25">
        <v>22.8</v>
      </c>
      <c r="I16" s="25">
        <v>24.599999999999998</v>
      </c>
      <c r="J16" s="25">
        <v>27.599999999999998</v>
      </c>
      <c r="K16" s="25">
        <v>31.8</v>
      </c>
      <c r="L16" s="25">
        <v>45.6</v>
      </c>
      <c r="M16" s="25">
        <v>39.6</v>
      </c>
      <c r="N16" s="25">
        <v>37.2</v>
      </c>
      <c r="O16" s="25">
        <v>37.2</v>
      </c>
      <c r="P16" s="25">
        <v>39</v>
      </c>
      <c r="Q16" s="25">
        <v>37.199999999999996</v>
      </c>
      <c r="R16" s="25">
        <v>40.2</v>
      </c>
      <c r="S16" s="25">
        <v>38.4</v>
      </c>
      <c r="T16" s="25">
        <v>39</v>
      </c>
      <c r="U16" s="25">
        <v>36</v>
      </c>
      <c r="V16" s="25">
        <v>39</v>
      </c>
      <c r="W16" s="25">
        <v>45.6</v>
      </c>
      <c r="X16" s="25">
        <v>46.8</v>
      </c>
      <c r="Y16" s="25">
        <v>52.79999999999999</v>
      </c>
      <c r="Z16" s="26">
        <v>49.8</v>
      </c>
      <c r="AA16" s="31">
        <f aca="true" t="shared" si="0" ref="AA16:AA38">SUM(C16:Z16)</f>
        <v>871.1999999999999</v>
      </c>
      <c r="AB16" s="35"/>
    </row>
    <row r="17" spans="1:28" ht="12.75">
      <c r="A17" s="10" t="s">
        <v>11</v>
      </c>
      <c r="B17" s="12" t="s">
        <v>34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8">
        <v>0</v>
      </c>
      <c r="AA17" s="31">
        <f t="shared" si="0"/>
        <v>0</v>
      </c>
      <c r="AB17" s="35"/>
    </row>
    <row r="18" spans="1:28" ht="12.75">
      <c r="A18" s="10" t="s">
        <v>39</v>
      </c>
      <c r="B18" s="12" t="s">
        <v>34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8">
        <v>0</v>
      </c>
      <c r="AA18" s="31">
        <f t="shared" si="0"/>
        <v>0</v>
      </c>
      <c r="AB18" s="35"/>
    </row>
    <row r="19" spans="1:28" ht="12.75">
      <c r="A19" s="10" t="s">
        <v>32</v>
      </c>
      <c r="B19" s="12" t="s">
        <v>34</v>
      </c>
      <c r="C19" s="27">
        <v>431.20000000000005</v>
      </c>
      <c r="D19" s="27">
        <v>380</v>
      </c>
      <c r="E19" s="27">
        <v>356.8</v>
      </c>
      <c r="F19" s="27">
        <v>334.40000000000003</v>
      </c>
      <c r="G19" s="27">
        <v>351.19999999999993</v>
      </c>
      <c r="H19" s="27">
        <v>382.4</v>
      </c>
      <c r="I19" s="27">
        <v>451.99999999999994</v>
      </c>
      <c r="J19" s="27">
        <v>555.1999999999999</v>
      </c>
      <c r="K19" s="27">
        <v>652.8000000000001</v>
      </c>
      <c r="L19" s="27">
        <v>580.0000000000001</v>
      </c>
      <c r="M19" s="27">
        <v>547.1999999999999</v>
      </c>
      <c r="N19" s="27">
        <v>565.6</v>
      </c>
      <c r="O19" s="27">
        <v>524.8</v>
      </c>
      <c r="P19" s="27">
        <v>537.6</v>
      </c>
      <c r="Q19" s="27">
        <v>584.8</v>
      </c>
      <c r="R19" s="27">
        <v>591.1999999999999</v>
      </c>
      <c r="S19" s="27">
        <v>579.1999999999999</v>
      </c>
      <c r="T19" s="27">
        <v>572.8</v>
      </c>
      <c r="U19" s="27">
        <v>584.0000000000001</v>
      </c>
      <c r="V19" s="27">
        <v>645.5999999999999</v>
      </c>
      <c r="W19" s="27">
        <v>704.8</v>
      </c>
      <c r="X19" s="27">
        <v>716</v>
      </c>
      <c r="Y19" s="27">
        <v>634.4000000000001</v>
      </c>
      <c r="Z19" s="28">
        <v>517.6</v>
      </c>
      <c r="AA19" s="31">
        <f t="shared" si="0"/>
        <v>12781.6</v>
      </c>
      <c r="AB19" s="35"/>
    </row>
    <row r="20" spans="1:28" ht="12.75">
      <c r="A20" s="10" t="s">
        <v>12</v>
      </c>
      <c r="B20" s="12" t="s">
        <v>34</v>
      </c>
      <c r="C20" s="27">
        <v>344.8</v>
      </c>
      <c r="D20" s="27">
        <v>358</v>
      </c>
      <c r="E20" s="27">
        <v>321.6</v>
      </c>
      <c r="F20" s="27">
        <v>321.6</v>
      </c>
      <c r="G20" s="27">
        <v>318</v>
      </c>
      <c r="H20" s="27">
        <v>290.8</v>
      </c>
      <c r="I20" s="27">
        <v>293.59999999999997</v>
      </c>
      <c r="J20" s="27">
        <v>280</v>
      </c>
      <c r="K20" s="27">
        <v>188.4</v>
      </c>
      <c r="L20" s="27">
        <v>239.2</v>
      </c>
      <c r="M20" s="27">
        <v>403.2</v>
      </c>
      <c r="N20" s="27">
        <v>439.20000000000005</v>
      </c>
      <c r="O20" s="27">
        <v>310.79999999999995</v>
      </c>
      <c r="P20" s="27">
        <v>421.59999999999997</v>
      </c>
      <c r="Q20" s="27">
        <v>405.59999999999997</v>
      </c>
      <c r="R20" s="27">
        <v>410.4</v>
      </c>
      <c r="S20" s="27">
        <v>410.8</v>
      </c>
      <c r="T20" s="27">
        <v>362</v>
      </c>
      <c r="U20" s="27">
        <v>343.2</v>
      </c>
      <c r="V20" s="27">
        <v>269.6</v>
      </c>
      <c r="W20" s="27">
        <v>205.6</v>
      </c>
      <c r="X20" s="27">
        <v>336.40000000000003</v>
      </c>
      <c r="Y20" s="27">
        <v>428</v>
      </c>
      <c r="Z20" s="28">
        <v>416.4</v>
      </c>
      <c r="AA20" s="31">
        <f t="shared" si="0"/>
        <v>8118.8</v>
      </c>
      <c r="AB20" s="35"/>
    </row>
    <row r="21" spans="1:28" ht="12.75">
      <c r="A21" s="10" t="s">
        <v>13</v>
      </c>
      <c r="B21" s="12" t="s">
        <v>34</v>
      </c>
      <c r="C21" s="27">
        <v>235.20000000000002</v>
      </c>
      <c r="D21" s="27">
        <v>203.2</v>
      </c>
      <c r="E21" s="27">
        <v>193.6</v>
      </c>
      <c r="F21" s="27">
        <v>188.79999999999998</v>
      </c>
      <c r="G21" s="27">
        <v>196.79999999999998</v>
      </c>
      <c r="H21" s="27">
        <v>244.8</v>
      </c>
      <c r="I21" s="27">
        <v>227.20000000000002</v>
      </c>
      <c r="J21" s="27">
        <v>268.8</v>
      </c>
      <c r="K21" s="27">
        <v>412.8</v>
      </c>
      <c r="L21" s="27">
        <v>483.2</v>
      </c>
      <c r="M21" s="27">
        <v>512</v>
      </c>
      <c r="N21" s="27">
        <v>593.6</v>
      </c>
      <c r="O21" s="27">
        <v>512</v>
      </c>
      <c r="P21" s="27">
        <v>561.6</v>
      </c>
      <c r="Q21" s="27">
        <v>662.4000000000001</v>
      </c>
      <c r="R21" s="27">
        <v>584.0000000000001</v>
      </c>
      <c r="S21" s="27">
        <v>492.8</v>
      </c>
      <c r="T21" s="27">
        <v>564.8</v>
      </c>
      <c r="U21" s="27">
        <v>582.4</v>
      </c>
      <c r="V21" s="27">
        <v>476.8</v>
      </c>
      <c r="W21" s="27">
        <v>425.59999999999997</v>
      </c>
      <c r="X21" s="27">
        <v>355.19999999999993</v>
      </c>
      <c r="Y21" s="27">
        <v>374.40000000000003</v>
      </c>
      <c r="Z21" s="28">
        <v>337.6</v>
      </c>
      <c r="AA21" s="31">
        <f t="shared" si="0"/>
        <v>9689.6</v>
      </c>
      <c r="AB21" s="35"/>
    </row>
    <row r="22" spans="1:28" ht="12.75">
      <c r="A22" s="10" t="s">
        <v>14</v>
      </c>
      <c r="B22" s="12" t="s">
        <v>34</v>
      </c>
      <c r="C22" s="27">
        <v>46.8</v>
      </c>
      <c r="D22" s="27">
        <v>41.6</v>
      </c>
      <c r="E22" s="27">
        <v>39.199999999999996</v>
      </c>
      <c r="F22" s="27">
        <v>35.6</v>
      </c>
      <c r="G22" s="27">
        <v>34.8</v>
      </c>
      <c r="H22" s="27">
        <v>40.800000000000004</v>
      </c>
      <c r="I22" s="27">
        <v>47.6</v>
      </c>
      <c r="J22" s="27">
        <v>49.2</v>
      </c>
      <c r="K22" s="27">
        <v>52</v>
      </c>
      <c r="L22" s="27">
        <v>58</v>
      </c>
      <c r="M22" s="27">
        <v>58.8</v>
      </c>
      <c r="N22" s="27">
        <v>58.800000000000004</v>
      </c>
      <c r="O22" s="27">
        <v>60.4</v>
      </c>
      <c r="P22" s="27">
        <v>62</v>
      </c>
      <c r="Q22" s="27">
        <v>61.6</v>
      </c>
      <c r="R22" s="27">
        <v>63.2</v>
      </c>
      <c r="S22" s="27">
        <v>63.6</v>
      </c>
      <c r="T22" s="27">
        <v>73.6</v>
      </c>
      <c r="U22" s="27">
        <v>74</v>
      </c>
      <c r="V22" s="27">
        <v>75.2</v>
      </c>
      <c r="W22" s="27">
        <v>86.4</v>
      </c>
      <c r="X22" s="27">
        <v>95.2</v>
      </c>
      <c r="Y22" s="27">
        <v>83.99999999999999</v>
      </c>
      <c r="Z22" s="28">
        <v>61.6</v>
      </c>
      <c r="AA22" s="31">
        <f t="shared" si="0"/>
        <v>1424.0000000000002</v>
      </c>
      <c r="AB22" s="35"/>
    </row>
    <row r="23" spans="1:28" ht="12.75">
      <c r="A23" s="10" t="s">
        <v>15</v>
      </c>
      <c r="B23" s="12" t="s">
        <v>34</v>
      </c>
      <c r="C23" s="27">
        <v>210.29999999999998</v>
      </c>
      <c r="D23" s="27">
        <v>193.5</v>
      </c>
      <c r="E23" s="27">
        <v>182.7</v>
      </c>
      <c r="F23" s="27">
        <v>145.5</v>
      </c>
      <c r="G23" s="27">
        <v>143.1</v>
      </c>
      <c r="H23" s="27">
        <v>149.39999999999998</v>
      </c>
      <c r="I23" s="27">
        <v>194.39999999999998</v>
      </c>
      <c r="J23" s="27">
        <v>205.20000000000002</v>
      </c>
      <c r="K23" s="27">
        <v>215.4</v>
      </c>
      <c r="L23" s="27">
        <v>236.09999999999997</v>
      </c>
      <c r="M23" s="27">
        <v>220.79999999999998</v>
      </c>
      <c r="N23" s="27">
        <v>231.90000000000003</v>
      </c>
      <c r="O23" s="27">
        <v>222</v>
      </c>
      <c r="P23" s="27">
        <v>232.8</v>
      </c>
      <c r="Q23" s="27">
        <v>232.8</v>
      </c>
      <c r="R23" s="27">
        <v>242.1</v>
      </c>
      <c r="S23" s="27">
        <v>252.29999999999998</v>
      </c>
      <c r="T23" s="27">
        <v>254.1</v>
      </c>
      <c r="U23" s="27">
        <v>283.20000000000005</v>
      </c>
      <c r="V23" s="27">
        <v>266.40000000000003</v>
      </c>
      <c r="W23" s="27">
        <v>288.6</v>
      </c>
      <c r="X23" s="27">
        <v>346.5</v>
      </c>
      <c r="Y23" s="27">
        <v>309.3</v>
      </c>
      <c r="Z23" s="28">
        <v>254.1</v>
      </c>
      <c r="AA23" s="31">
        <f t="shared" si="0"/>
        <v>5512.500000000001</v>
      </c>
      <c r="AB23" s="35"/>
    </row>
    <row r="24" spans="1:28" ht="12.75">
      <c r="A24" s="10" t="s">
        <v>16</v>
      </c>
      <c r="B24" s="12" t="s">
        <v>34</v>
      </c>
      <c r="C24" s="27">
        <v>6.4</v>
      </c>
      <c r="D24" s="27">
        <v>6.200000000000001</v>
      </c>
      <c r="E24" s="27">
        <v>6.200000000000001</v>
      </c>
      <c r="F24" s="27">
        <v>4.3999999999999995</v>
      </c>
      <c r="G24" s="27">
        <v>3.4000000000000004</v>
      </c>
      <c r="H24" s="27">
        <v>3.6</v>
      </c>
      <c r="I24" s="27">
        <v>4.4</v>
      </c>
      <c r="J24" s="27">
        <v>4.4</v>
      </c>
      <c r="K24" s="27">
        <v>4.2</v>
      </c>
      <c r="L24" s="27">
        <v>4.8</v>
      </c>
      <c r="M24" s="27">
        <v>4.800000000000001</v>
      </c>
      <c r="N24" s="27">
        <v>4.6</v>
      </c>
      <c r="O24" s="27">
        <v>4.800000000000001</v>
      </c>
      <c r="P24" s="27">
        <v>4.4</v>
      </c>
      <c r="Q24" s="27">
        <v>4.2</v>
      </c>
      <c r="R24" s="27">
        <v>4.4</v>
      </c>
      <c r="S24" s="27">
        <v>4.4</v>
      </c>
      <c r="T24" s="27">
        <v>4.4</v>
      </c>
      <c r="U24" s="27">
        <v>4.6</v>
      </c>
      <c r="V24" s="27">
        <v>4.8</v>
      </c>
      <c r="W24" s="27">
        <v>4.999999999999999</v>
      </c>
      <c r="X24" s="27">
        <v>7.2</v>
      </c>
      <c r="Y24" s="27">
        <v>7.6</v>
      </c>
      <c r="Z24" s="28">
        <v>7.4</v>
      </c>
      <c r="AA24" s="31">
        <f t="shared" si="0"/>
        <v>120.60000000000002</v>
      </c>
      <c r="AB24" s="35"/>
    </row>
    <row r="25" spans="1:28" ht="12.75">
      <c r="A25" s="10" t="s">
        <v>17</v>
      </c>
      <c r="B25" s="12" t="s">
        <v>34</v>
      </c>
      <c r="C25" s="27">
        <v>255.2</v>
      </c>
      <c r="D25" s="27">
        <v>227.20000000000002</v>
      </c>
      <c r="E25" s="27">
        <v>216.79999999999998</v>
      </c>
      <c r="F25" s="27">
        <v>206.4</v>
      </c>
      <c r="G25" s="27">
        <v>193.6</v>
      </c>
      <c r="H25" s="27">
        <v>186.79999999999998</v>
      </c>
      <c r="I25" s="27">
        <v>186</v>
      </c>
      <c r="J25" s="27">
        <v>239.2</v>
      </c>
      <c r="K25" s="27">
        <v>244</v>
      </c>
      <c r="L25" s="27">
        <v>268</v>
      </c>
      <c r="M25" s="27">
        <v>282</v>
      </c>
      <c r="N25" s="27">
        <v>285.2</v>
      </c>
      <c r="O25" s="27">
        <v>280.8</v>
      </c>
      <c r="P25" s="27">
        <v>291.2</v>
      </c>
      <c r="Q25" s="27">
        <v>281.2</v>
      </c>
      <c r="R25" s="27">
        <v>265.2</v>
      </c>
      <c r="S25" s="27">
        <v>282.4</v>
      </c>
      <c r="T25" s="27">
        <v>281.59999999999997</v>
      </c>
      <c r="U25" s="27">
        <v>281.2</v>
      </c>
      <c r="V25" s="27">
        <v>293.2</v>
      </c>
      <c r="W25" s="27">
        <v>305.59999999999997</v>
      </c>
      <c r="X25" s="27">
        <v>338.8</v>
      </c>
      <c r="Y25" s="27">
        <v>348.4</v>
      </c>
      <c r="Z25" s="28">
        <v>313.20000000000005</v>
      </c>
      <c r="AA25" s="31">
        <f t="shared" si="0"/>
        <v>6353.199999999999</v>
      </c>
      <c r="AB25" s="35"/>
    </row>
    <row r="26" spans="1:28" ht="12.75">
      <c r="A26" s="10" t="s">
        <v>18</v>
      </c>
      <c r="B26" s="12" t="s">
        <v>34</v>
      </c>
      <c r="C26" s="27">
        <v>535.2</v>
      </c>
      <c r="D26" s="27">
        <v>500.99999999999994</v>
      </c>
      <c r="E26" s="27">
        <v>461.4</v>
      </c>
      <c r="F26" s="27">
        <v>417.59999999999997</v>
      </c>
      <c r="G26" s="27">
        <v>444.6</v>
      </c>
      <c r="H26" s="27">
        <v>490.8</v>
      </c>
      <c r="I26" s="27">
        <v>637.8000000000001</v>
      </c>
      <c r="J26" s="27">
        <v>740.4000000000001</v>
      </c>
      <c r="K26" s="27">
        <v>772.1999999999999</v>
      </c>
      <c r="L26" s="27">
        <v>810</v>
      </c>
      <c r="M26" s="27">
        <v>807</v>
      </c>
      <c r="N26" s="27">
        <v>789.6</v>
      </c>
      <c r="O26" s="27">
        <v>796.1999999999999</v>
      </c>
      <c r="P26" s="27">
        <v>785.4000000000001</v>
      </c>
      <c r="Q26" s="27">
        <v>766.1999999999999</v>
      </c>
      <c r="R26" s="27">
        <v>766.2</v>
      </c>
      <c r="S26" s="27">
        <v>796.8</v>
      </c>
      <c r="T26" s="27">
        <v>765</v>
      </c>
      <c r="U26" s="27">
        <v>739.8</v>
      </c>
      <c r="V26" s="27">
        <v>742.8</v>
      </c>
      <c r="W26" s="27">
        <v>795</v>
      </c>
      <c r="X26" s="27">
        <v>873.0000000000001</v>
      </c>
      <c r="Y26" s="27">
        <v>759</v>
      </c>
      <c r="Z26" s="28">
        <v>621</v>
      </c>
      <c r="AA26" s="31">
        <f t="shared" si="0"/>
        <v>16614</v>
      </c>
      <c r="AB26" s="35"/>
    </row>
    <row r="27" spans="1:28" ht="12.75">
      <c r="A27" s="10" t="s">
        <v>19</v>
      </c>
      <c r="B27" s="12" t="s">
        <v>34</v>
      </c>
      <c r="C27" s="27">
        <v>835.1999999999999</v>
      </c>
      <c r="D27" s="27">
        <v>689.6</v>
      </c>
      <c r="E27" s="27">
        <v>620</v>
      </c>
      <c r="F27" s="27">
        <v>588.0000000000001</v>
      </c>
      <c r="G27" s="27">
        <v>515.2</v>
      </c>
      <c r="H27" s="27">
        <v>517.5999999999999</v>
      </c>
      <c r="I27" s="27">
        <v>616</v>
      </c>
      <c r="J27" s="27">
        <v>759.1999999999999</v>
      </c>
      <c r="K27" s="27">
        <v>869.5999999999999</v>
      </c>
      <c r="L27" s="27">
        <v>915.2</v>
      </c>
      <c r="M27" s="27">
        <v>1016</v>
      </c>
      <c r="N27" s="27">
        <v>1048</v>
      </c>
      <c r="O27" s="27">
        <v>1028.8</v>
      </c>
      <c r="P27" s="27">
        <v>1023.2000000000002</v>
      </c>
      <c r="Q27" s="27">
        <v>1030.4</v>
      </c>
      <c r="R27" s="27">
        <v>1033.6</v>
      </c>
      <c r="S27" s="27">
        <v>1021.5999999999998</v>
      </c>
      <c r="T27" s="27">
        <v>1039.2</v>
      </c>
      <c r="U27" s="27">
        <v>1049.6</v>
      </c>
      <c r="V27" s="27">
        <v>1057.6</v>
      </c>
      <c r="W27" s="27">
        <v>1104.8</v>
      </c>
      <c r="X27" s="27">
        <v>1152.8</v>
      </c>
      <c r="Y27" s="27">
        <v>1236.8000000000002</v>
      </c>
      <c r="Z27" s="28">
        <v>1100.8</v>
      </c>
      <c r="AA27" s="31">
        <f t="shared" si="0"/>
        <v>21868.799999999996</v>
      </c>
      <c r="AB27" s="35"/>
    </row>
    <row r="28" spans="1:28" ht="12.75">
      <c r="A28" s="10" t="s">
        <v>20</v>
      </c>
      <c r="B28" s="12" t="s">
        <v>34</v>
      </c>
      <c r="C28" s="27">
        <v>451.20000000000005</v>
      </c>
      <c r="D28" s="27">
        <v>421.2000000000001</v>
      </c>
      <c r="E28" s="27">
        <v>405.59999999999997</v>
      </c>
      <c r="F28" s="27">
        <v>397.20000000000005</v>
      </c>
      <c r="G28" s="27">
        <v>382.79999999999995</v>
      </c>
      <c r="H28" s="27">
        <v>439.2</v>
      </c>
      <c r="I28" s="27">
        <v>346.8</v>
      </c>
      <c r="J28" s="27">
        <v>372</v>
      </c>
      <c r="K28" s="27">
        <v>576</v>
      </c>
      <c r="L28" s="27">
        <v>997.2</v>
      </c>
      <c r="M28" s="27">
        <v>1010.4</v>
      </c>
      <c r="N28" s="27">
        <v>1013.9999999999999</v>
      </c>
      <c r="O28" s="27">
        <v>1064.4</v>
      </c>
      <c r="P28" s="27">
        <v>867.6</v>
      </c>
      <c r="Q28" s="27">
        <v>1076.4</v>
      </c>
      <c r="R28" s="27">
        <v>1083.6000000000001</v>
      </c>
      <c r="S28" s="27">
        <v>1038</v>
      </c>
      <c r="T28" s="27">
        <v>898.8</v>
      </c>
      <c r="U28" s="27">
        <v>682.8</v>
      </c>
      <c r="V28" s="27">
        <v>654</v>
      </c>
      <c r="W28" s="27">
        <v>573.6</v>
      </c>
      <c r="X28" s="27">
        <v>637.1999999999999</v>
      </c>
      <c r="Y28" s="27">
        <v>631.1999999999999</v>
      </c>
      <c r="Z28" s="28">
        <v>570</v>
      </c>
      <c r="AA28" s="31">
        <f t="shared" si="0"/>
        <v>16591.2</v>
      </c>
      <c r="AB28" s="35"/>
    </row>
    <row r="29" spans="1:28" ht="12.75">
      <c r="A29" s="10" t="s">
        <v>21</v>
      </c>
      <c r="B29" s="12" t="s">
        <v>34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8">
        <v>0</v>
      </c>
      <c r="AA29" s="31">
        <f t="shared" si="0"/>
        <v>0</v>
      </c>
      <c r="AB29" s="35"/>
    </row>
    <row r="30" spans="1:28" ht="12.75">
      <c r="A30" s="10" t="s">
        <v>36</v>
      </c>
      <c r="B30" s="12" t="s">
        <v>34</v>
      </c>
      <c r="C30" s="27">
        <v>10.4</v>
      </c>
      <c r="D30" s="27">
        <v>9.6</v>
      </c>
      <c r="E30" s="27">
        <v>9.6</v>
      </c>
      <c r="F30" s="27">
        <v>9.6</v>
      </c>
      <c r="G30" s="27">
        <v>9.6</v>
      </c>
      <c r="H30" s="27">
        <v>6.3999999999999995</v>
      </c>
      <c r="I30" s="27">
        <v>4.8</v>
      </c>
      <c r="J30" s="27">
        <v>5.6</v>
      </c>
      <c r="K30" s="27">
        <v>11.2</v>
      </c>
      <c r="L30" s="27">
        <v>20</v>
      </c>
      <c r="M30" s="27">
        <v>25.6</v>
      </c>
      <c r="N30" s="27">
        <v>23.2</v>
      </c>
      <c r="O30" s="27">
        <v>23.2</v>
      </c>
      <c r="P30" s="27">
        <v>16.8</v>
      </c>
      <c r="Q30" s="27">
        <v>20</v>
      </c>
      <c r="R30" s="27">
        <v>22.4</v>
      </c>
      <c r="S30" s="27">
        <v>23.2</v>
      </c>
      <c r="T30" s="27">
        <v>24</v>
      </c>
      <c r="U30" s="27">
        <v>18.4</v>
      </c>
      <c r="V30" s="27">
        <v>22.4</v>
      </c>
      <c r="W30" s="27">
        <v>12.8</v>
      </c>
      <c r="X30" s="27">
        <v>20</v>
      </c>
      <c r="Y30" s="27">
        <v>19.200000000000003</v>
      </c>
      <c r="Z30" s="28">
        <v>17.6</v>
      </c>
      <c r="AA30" s="31">
        <f t="shared" si="0"/>
        <v>385.59999999999997</v>
      </c>
      <c r="AB30" s="35"/>
    </row>
    <row r="31" spans="1:28" ht="12.75">
      <c r="A31" s="10" t="s">
        <v>31</v>
      </c>
      <c r="B31" s="12" t="s">
        <v>34</v>
      </c>
      <c r="C31" s="27">
        <v>157.50000000000003</v>
      </c>
      <c r="D31" s="27">
        <v>143.7</v>
      </c>
      <c r="E31" s="27">
        <v>154.8</v>
      </c>
      <c r="F31" s="27">
        <v>129.9</v>
      </c>
      <c r="G31" s="27">
        <v>121.5</v>
      </c>
      <c r="H31" s="27">
        <v>120.9</v>
      </c>
      <c r="I31" s="27">
        <v>129.6</v>
      </c>
      <c r="J31" s="27">
        <v>128.1</v>
      </c>
      <c r="K31" s="27">
        <v>142.5</v>
      </c>
      <c r="L31" s="27">
        <v>162.6</v>
      </c>
      <c r="M31" s="27">
        <v>180.3</v>
      </c>
      <c r="N31" s="27">
        <v>165.6</v>
      </c>
      <c r="O31" s="27">
        <v>191.39999999999998</v>
      </c>
      <c r="P31" s="27">
        <v>195.6</v>
      </c>
      <c r="Q31" s="27">
        <v>184.5</v>
      </c>
      <c r="R31" s="27">
        <v>201.6</v>
      </c>
      <c r="S31" s="27">
        <v>193.79999999999998</v>
      </c>
      <c r="T31" s="27">
        <v>169.79999999999998</v>
      </c>
      <c r="U31" s="27">
        <v>167.99999999999997</v>
      </c>
      <c r="V31" s="27">
        <v>145.8</v>
      </c>
      <c r="W31" s="27">
        <v>155.1</v>
      </c>
      <c r="X31" s="27">
        <v>155.4</v>
      </c>
      <c r="Y31" s="27">
        <v>150.9</v>
      </c>
      <c r="Z31" s="28">
        <v>158.70000000000002</v>
      </c>
      <c r="AA31" s="31">
        <f t="shared" si="0"/>
        <v>3807.6</v>
      </c>
      <c r="AB31" s="35"/>
    </row>
    <row r="32" spans="1:28" ht="12.75">
      <c r="A32" s="10" t="s">
        <v>37</v>
      </c>
      <c r="B32" s="12" t="s">
        <v>34</v>
      </c>
      <c r="C32" s="27">
        <v>9</v>
      </c>
      <c r="D32" s="27">
        <v>7.8</v>
      </c>
      <c r="E32" s="27">
        <v>7.199999999999999</v>
      </c>
      <c r="F32" s="27">
        <v>7.199999999999999</v>
      </c>
      <c r="G32" s="27">
        <v>7.199999999999999</v>
      </c>
      <c r="H32" s="27">
        <v>8.4</v>
      </c>
      <c r="I32" s="27">
        <v>9</v>
      </c>
      <c r="J32" s="27">
        <v>7.199999999999999</v>
      </c>
      <c r="K32" s="27">
        <v>9.6</v>
      </c>
      <c r="L32" s="27">
        <v>48.599999999999994</v>
      </c>
      <c r="M32" s="27">
        <v>52.79999999999999</v>
      </c>
      <c r="N32" s="27">
        <v>45</v>
      </c>
      <c r="O32" s="27">
        <v>41.99999999999999</v>
      </c>
      <c r="P32" s="27">
        <v>13.199999999999998</v>
      </c>
      <c r="Q32" s="27">
        <v>46.2</v>
      </c>
      <c r="R32" s="27">
        <v>45.6</v>
      </c>
      <c r="S32" s="27">
        <v>42</v>
      </c>
      <c r="T32" s="27">
        <v>25.2</v>
      </c>
      <c r="U32" s="27">
        <v>25.200000000000003</v>
      </c>
      <c r="V32" s="27">
        <v>10.799999999999999</v>
      </c>
      <c r="W32" s="27">
        <v>11.4</v>
      </c>
      <c r="X32" s="27">
        <v>9.6</v>
      </c>
      <c r="Y32" s="27">
        <v>10.200000000000001</v>
      </c>
      <c r="Z32" s="28">
        <v>11.4</v>
      </c>
      <c r="AA32" s="31">
        <f t="shared" si="0"/>
        <v>511.7999999999999</v>
      </c>
      <c r="AB32" s="35"/>
    </row>
    <row r="33" spans="1:28" ht="12.75">
      <c r="A33" s="10" t="s">
        <v>22</v>
      </c>
      <c r="B33" s="12" t="s">
        <v>34</v>
      </c>
      <c r="C33" s="27">
        <v>135.4</v>
      </c>
      <c r="D33" s="27">
        <v>131</v>
      </c>
      <c r="E33" s="27">
        <v>97.69999999999999</v>
      </c>
      <c r="F33" s="27">
        <v>91.6</v>
      </c>
      <c r="G33" s="27">
        <v>88.60000000000001</v>
      </c>
      <c r="H33" s="27">
        <v>73.39999999999999</v>
      </c>
      <c r="I33" s="27">
        <v>99.9</v>
      </c>
      <c r="J33" s="27">
        <v>96.6</v>
      </c>
      <c r="K33" s="27">
        <v>130.70000000000002</v>
      </c>
      <c r="L33" s="27">
        <v>130</v>
      </c>
      <c r="M33" s="27">
        <v>137.1</v>
      </c>
      <c r="N33" s="27">
        <v>154.89999999999998</v>
      </c>
      <c r="O33" s="27">
        <v>138.7</v>
      </c>
      <c r="P33" s="27">
        <v>167.1</v>
      </c>
      <c r="Q33" s="27">
        <v>141.79999999999998</v>
      </c>
      <c r="R33" s="27">
        <v>158.20000000000002</v>
      </c>
      <c r="S33" s="27">
        <v>153.2</v>
      </c>
      <c r="T33" s="27">
        <v>157.79999999999998</v>
      </c>
      <c r="U33" s="27">
        <v>167.3</v>
      </c>
      <c r="V33" s="27">
        <v>150</v>
      </c>
      <c r="W33" s="27">
        <v>183.9</v>
      </c>
      <c r="X33" s="27">
        <v>169.99999999999997</v>
      </c>
      <c r="Y33" s="27">
        <v>221.8</v>
      </c>
      <c r="Z33" s="28">
        <v>176.5</v>
      </c>
      <c r="AA33" s="31">
        <f t="shared" si="0"/>
        <v>3353.2000000000007</v>
      </c>
      <c r="AB33" s="35"/>
    </row>
    <row r="34" spans="1:28" ht="12.75">
      <c r="A34" s="10" t="s">
        <v>23</v>
      </c>
      <c r="B34" s="12" t="s">
        <v>34</v>
      </c>
      <c r="C34" s="27">
        <v>939.2</v>
      </c>
      <c r="D34" s="27">
        <v>777.6</v>
      </c>
      <c r="E34" s="27">
        <v>678.4</v>
      </c>
      <c r="F34" s="27">
        <v>641.5999999999999</v>
      </c>
      <c r="G34" s="27">
        <v>596.8</v>
      </c>
      <c r="H34" s="27">
        <v>544</v>
      </c>
      <c r="I34" s="27">
        <v>641.5999999999999</v>
      </c>
      <c r="J34" s="27">
        <v>785.5999999999999</v>
      </c>
      <c r="K34" s="27">
        <v>881.5999999999999</v>
      </c>
      <c r="L34" s="27">
        <v>907.2</v>
      </c>
      <c r="M34" s="27">
        <v>936</v>
      </c>
      <c r="N34" s="27">
        <v>985.6</v>
      </c>
      <c r="O34" s="27">
        <v>1023.2000000000002</v>
      </c>
      <c r="P34" s="27">
        <v>983.2</v>
      </c>
      <c r="Q34" s="27">
        <v>935.2</v>
      </c>
      <c r="R34" s="27">
        <v>936</v>
      </c>
      <c r="S34" s="27">
        <v>940</v>
      </c>
      <c r="T34" s="27">
        <v>952</v>
      </c>
      <c r="U34" s="27">
        <v>1048.8</v>
      </c>
      <c r="V34" s="27">
        <v>1114.3999999999999</v>
      </c>
      <c r="W34" s="27">
        <v>1129.6</v>
      </c>
      <c r="X34" s="27">
        <v>1256</v>
      </c>
      <c r="Y34" s="27">
        <v>1336</v>
      </c>
      <c r="Z34" s="28">
        <v>1157.6</v>
      </c>
      <c r="AA34" s="31">
        <f t="shared" si="0"/>
        <v>22127.2</v>
      </c>
      <c r="AB34" s="35"/>
    </row>
    <row r="35" spans="1:28" ht="12.75">
      <c r="A35" s="10" t="s">
        <v>24</v>
      </c>
      <c r="B35" s="12" t="s">
        <v>34</v>
      </c>
      <c r="C35" s="27">
        <v>250.39999999999995</v>
      </c>
      <c r="D35" s="27">
        <v>200.8</v>
      </c>
      <c r="E35" s="27">
        <v>184.8</v>
      </c>
      <c r="F35" s="27">
        <v>158.4</v>
      </c>
      <c r="G35" s="27">
        <v>161.60000000000002</v>
      </c>
      <c r="H35" s="27">
        <v>196</v>
      </c>
      <c r="I35" s="27">
        <v>301.59999999999997</v>
      </c>
      <c r="J35" s="27">
        <v>334.4</v>
      </c>
      <c r="K35" s="27">
        <v>432.00000000000006</v>
      </c>
      <c r="L35" s="27">
        <v>390.4</v>
      </c>
      <c r="M35" s="27">
        <v>308.79999999999995</v>
      </c>
      <c r="N35" s="27">
        <v>308</v>
      </c>
      <c r="O35" s="27">
        <v>324</v>
      </c>
      <c r="P35" s="27">
        <v>317.59999999999997</v>
      </c>
      <c r="Q35" s="27">
        <v>324.79999999999995</v>
      </c>
      <c r="R35" s="27">
        <v>360</v>
      </c>
      <c r="S35" s="27">
        <v>323.20000000000005</v>
      </c>
      <c r="T35" s="27">
        <v>339.2</v>
      </c>
      <c r="U35" s="27">
        <v>368</v>
      </c>
      <c r="V35" s="27">
        <v>395.2</v>
      </c>
      <c r="W35" s="27">
        <v>478.40000000000003</v>
      </c>
      <c r="X35" s="27">
        <v>530.4</v>
      </c>
      <c r="Y35" s="27">
        <v>445.6</v>
      </c>
      <c r="Z35" s="28">
        <v>313.59999999999997</v>
      </c>
      <c r="AA35" s="31">
        <f t="shared" si="0"/>
        <v>7747.199999999999</v>
      </c>
      <c r="AB35" s="35"/>
    </row>
    <row r="36" spans="1:28" ht="12.75">
      <c r="A36" s="10" t="s">
        <v>25</v>
      </c>
      <c r="B36" s="12" t="s">
        <v>34</v>
      </c>
      <c r="C36" s="27">
        <v>275.1</v>
      </c>
      <c r="D36" s="27">
        <v>232.5</v>
      </c>
      <c r="E36" s="27">
        <v>210.00000000000003</v>
      </c>
      <c r="F36" s="27">
        <v>199.5</v>
      </c>
      <c r="G36" s="27">
        <v>187.2</v>
      </c>
      <c r="H36" s="27">
        <v>185.39999999999998</v>
      </c>
      <c r="I36" s="27">
        <v>193.20000000000005</v>
      </c>
      <c r="J36" s="27">
        <v>222</v>
      </c>
      <c r="K36" s="27">
        <v>255.9</v>
      </c>
      <c r="L36" s="27">
        <v>304.8</v>
      </c>
      <c r="M36" s="27">
        <v>366</v>
      </c>
      <c r="N36" s="27">
        <v>407.7</v>
      </c>
      <c r="O36" s="27">
        <v>414.00000000000006</v>
      </c>
      <c r="P36" s="27">
        <v>411.3</v>
      </c>
      <c r="Q36" s="27">
        <v>429.3</v>
      </c>
      <c r="R36" s="27">
        <v>433.8</v>
      </c>
      <c r="S36" s="27">
        <v>441.59999999999997</v>
      </c>
      <c r="T36" s="27">
        <v>426.00000000000006</v>
      </c>
      <c r="U36" s="27">
        <v>407.70000000000005</v>
      </c>
      <c r="V36" s="27">
        <v>429.9</v>
      </c>
      <c r="W36" s="27">
        <v>417.90000000000003</v>
      </c>
      <c r="X36" s="27">
        <v>401.3999999999999</v>
      </c>
      <c r="Y36" s="27">
        <v>401.70000000000005</v>
      </c>
      <c r="Z36" s="28">
        <v>341.7</v>
      </c>
      <c r="AA36" s="31">
        <f t="shared" si="0"/>
        <v>7995.5999999999985</v>
      </c>
      <c r="AB36" s="35"/>
    </row>
    <row r="37" spans="1:28" ht="12.75">
      <c r="A37" s="10" t="s">
        <v>26</v>
      </c>
      <c r="B37" s="12" t="s">
        <v>34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8">
        <v>0</v>
      </c>
      <c r="AA37" s="31">
        <f t="shared" si="0"/>
        <v>0</v>
      </c>
      <c r="AB37" s="35"/>
    </row>
    <row r="38" spans="1:28" ht="12.75">
      <c r="A38" s="10" t="s">
        <v>27</v>
      </c>
      <c r="B38" s="12" t="s">
        <v>34</v>
      </c>
      <c r="C38" s="27">
        <v>0.6000000000000001</v>
      </c>
      <c r="D38" s="27">
        <v>0.6000000000000001</v>
      </c>
      <c r="E38" s="27">
        <v>0.6000000000000001</v>
      </c>
      <c r="F38" s="27">
        <v>0.6000000000000001</v>
      </c>
      <c r="G38" s="27">
        <v>0.4</v>
      </c>
      <c r="H38" s="27">
        <v>0.6000000000000001</v>
      </c>
      <c r="I38" s="27">
        <v>0.6000000000000001</v>
      </c>
      <c r="J38" s="27">
        <v>0.6000000000000001</v>
      </c>
      <c r="K38" s="27">
        <v>0.6000000000000001</v>
      </c>
      <c r="L38" s="27">
        <v>0.4</v>
      </c>
      <c r="M38" s="27">
        <v>0.6000000000000001</v>
      </c>
      <c r="N38" s="27">
        <v>0.6000000000000001</v>
      </c>
      <c r="O38" s="27">
        <v>0.6000000000000001</v>
      </c>
      <c r="P38" s="27">
        <v>0.4</v>
      </c>
      <c r="Q38" s="27">
        <v>0.6000000000000001</v>
      </c>
      <c r="R38" s="27">
        <v>0.6000000000000001</v>
      </c>
      <c r="S38" s="27">
        <v>0.6000000000000001</v>
      </c>
      <c r="T38" s="27">
        <v>0.4</v>
      </c>
      <c r="U38" s="27">
        <v>0.6000000000000001</v>
      </c>
      <c r="V38" s="27">
        <v>0.6000000000000001</v>
      </c>
      <c r="W38" s="27">
        <v>0.6000000000000001</v>
      </c>
      <c r="X38" s="27">
        <v>0.6000000000000001</v>
      </c>
      <c r="Y38" s="27">
        <v>0.4</v>
      </c>
      <c r="Z38" s="28">
        <v>0.6000000000000001</v>
      </c>
      <c r="AA38" s="31">
        <f t="shared" si="0"/>
        <v>13.399999999999997</v>
      </c>
      <c r="AB38" s="35"/>
    </row>
    <row r="39" spans="1:28" ht="12.75">
      <c r="A39" s="10" t="s">
        <v>28</v>
      </c>
      <c r="B39" s="12" t="s">
        <v>34</v>
      </c>
      <c r="C39" s="27">
        <v>41.99999999999999</v>
      </c>
      <c r="D39" s="27">
        <v>39</v>
      </c>
      <c r="E39" s="27">
        <v>34.2</v>
      </c>
      <c r="F39" s="27">
        <v>33.6</v>
      </c>
      <c r="G39" s="27">
        <v>30</v>
      </c>
      <c r="H39" s="27">
        <v>28.799999999999997</v>
      </c>
      <c r="I39" s="27">
        <v>32.4</v>
      </c>
      <c r="J39" s="27">
        <v>31.2</v>
      </c>
      <c r="K39" s="27">
        <v>55.800000000000004</v>
      </c>
      <c r="L39" s="27">
        <v>116.4</v>
      </c>
      <c r="M39" s="27">
        <v>139.8</v>
      </c>
      <c r="N39" s="27">
        <v>137.4</v>
      </c>
      <c r="O39" s="27">
        <v>155.4</v>
      </c>
      <c r="P39" s="27">
        <v>136.8</v>
      </c>
      <c r="Q39" s="27">
        <v>162</v>
      </c>
      <c r="R39" s="27">
        <v>185.40000000000003</v>
      </c>
      <c r="S39" s="27">
        <v>163.8</v>
      </c>
      <c r="T39" s="27">
        <v>142.8</v>
      </c>
      <c r="U39" s="27">
        <v>102.60000000000001</v>
      </c>
      <c r="V39" s="27">
        <v>67.80000000000001</v>
      </c>
      <c r="W39" s="27">
        <v>49.8</v>
      </c>
      <c r="X39" s="27">
        <v>48</v>
      </c>
      <c r="Y39" s="27">
        <v>49.8</v>
      </c>
      <c r="Z39" s="28">
        <v>46.2</v>
      </c>
      <c r="AA39" s="31">
        <f>SUM(C39:Z39)</f>
        <v>2030.9999999999998</v>
      </c>
      <c r="AB39" s="35"/>
    </row>
    <row r="40" spans="1:28" ht="12.75">
      <c r="A40" s="16" t="s">
        <v>33</v>
      </c>
      <c r="B40" s="12" t="s">
        <v>34</v>
      </c>
      <c r="C40" s="27">
        <v>27.200000000000003</v>
      </c>
      <c r="D40" s="27">
        <v>24.8</v>
      </c>
      <c r="E40" s="27">
        <v>22.8</v>
      </c>
      <c r="F40" s="27">
        <v>21.2</v>
      </c>
      <c r="G40" s="27">
        <v>18.000000000000004</v>
      </c>
      <c r="H40" s="27">
        <v>18.000000000000004</v>
      </c>
      <c r="I40" s="27">
        <v>37.6</v>
      </c>
      <c r="J40" s="27">
        <v>30.399999999999995</v>
      </c>
      <c r="K40" s="27">
        <v>96.40000000000002</v>
      </c>
      <c r="L40" s="27">
        <v>114.8</v>
      </c>
      <c r="M40" s="27">
        <v>132.4</v>
      </c>
      <c r="N40" s="27">
        <v>106.80000000000001</v>
      </c>
      <c r="O40" s="27">
        <v>78</v>
      </c>
      <c r="P40" s="27">
        <v>57.2</v>
      </c>
      <c r="Q40" s="27">
        <v>79.60000000000001</v>
      </c>
      <c r="R40" s="27">
        <v>87.60000000000001</v>
      </c>
      <c r="S40" s="27">
        <v>84</v>
      </c>
      <c r="T40" s="27">
        <v>37.6</v>
      </c>
      <c r="U40" s="27">
        <v>35.6</v>
      </c>
      <c r="V40" s="27">
        <v>48</v>
      </c>
      <c r="W40" s="27">
        <v>28.400000000000002</v>
      </c>
      <c r="X40" s="27">
        <v>20.8</v>
      </c>
      <c r="Y40" s="27">
        <v>18.4</v>
      </c>
      <c r="Z40" s="28">
        <v>19.2</v>
      </c>
      <c r="AA40" s="31">
        <f>SUM(C40:Z40)</f>
        <v>1244.8000000000002</v>
      </c>
      <c r="AB40" s="35"/>
    </row>
    <row r="41" spans="1:28" ht="12.75">
      <c r="A41" s="10" t="s">
        <v>29</v>
      </c>
      <c r="B41" s="12" t="s">
        <v>34</v>
      </c>
      <c r="C41" s="27">
        <v>958.8</v>
      </c>
      <c r="D41" s="27">
        <v>866.4</v>
      </c>
      <c r="E41" s="27">
        <v>834.6</v>
      </c>
      <c r="F41" s="27">
        <v>787.1999999999999</v>
      </c>
      <c r="G41" s="27">
        <v>846.0000000000001</v>
      </c>
      <c r="H41" s="27">
        <v>901.2</v>
      </c>
      <c r="I41" s="27">
        <v>1013.9999999999999</v>
      </c>
      <c r="J41" s="27">
        <v>1230</v>
      </c>
      <c r="K41" s="27">
        <v>1373.3999999999999</v>
      </c>
      <c r="L41" s="27">
        <v>1436.4</v>
      </c>
      <c r="M41" s="27">
        <v>1467</v>
      </c>
      <c r="N41" s="27">
        <v>1419</v>
      </c>
      <c r="O41" s="27">
        <v>1391.3999999999999</v>
      </c>
      <c r="P41" s="27">
        <v>1429.8000000000002</v>
      </c>
      <c r="Q41" s="27">
        <v>1471.8</v>
      </c>
      <c r="R41" s="27">
        <v>1423.2</v>
      </c>
      <c r="S41" s="27">
        <v>1363.8</v>
      </c>
      <c r="T41" s="27">
        <v>1281.6000000000001</v>
      </c>
      <c r="U41" s="27">
        <v>1150.8</v>
      </c>
      <c r="V41" s="27">
        <v>1185.6</v>
      </c>
      <c r="W41" s="27">
        <v>1343.3999999999999</v>
      </c>
      <c r="X41" s="27">
        <v>1452.6</v>
      </c>
      <c r="Y41" s="27">
        <v>1313.3999999999999</v>
      </c>
      <c r="Z41" s="28">
        <v>1108.8</v>
      </c>
      <c r="AA41" s="31">
        <f>SUM(C41:Z41)</f>
        <v>29050.199999999997</v>
      </c>
      <c r="AB41" s="35"/>
    </row>
    <row r="42" spans="1:28" ht="12.75">
      <c r="A42" s="10" t="s">
        <v>30</v>
      </c>
      <c r="B42" s="12" t="s">
        <v>34</v>
      </c>
      <c r="C42" s="29">
        <v>19.400000000000002</v>
      </c>
      <c r="D42" s="29">
        <v>19.2</v>
      </c>
      <c r="E42" s="29">
        <v>19.2</v>
      </c>
      <c r="F42" s="29">
        <v>19.400000000000002</v>
      </c>
      <c r="G42" s="29">
        <v>19.2</v>
      </c>
      <c r="H42" s="29">
        <v>18.599999999999998</v>
      </c>
      <c r="I42" s="29">
        <v>17.8</v>
      </c>
      <c r="J42" s="29">
        <v>18.8</v>
      </c>
      <c r="K42" s="29">
        <v>30.2</v>
      </c>
      <c r="L42" s="29">
        <v>101.39999999999999</v>
      </c>
      <c r="M42" s="29">
        <v>107</v>
      </c>
      <c r="N42" s="29">
        <v>98.4</v>
      </c>
      <c r="O42" s="29">
        <v>86.8</v>
      </c>
      <c r="P42" s="29">
        <v>38.400000000000006</v>
      </c>
      <c r="Q42" s="29">
        <v>101.6</v>
      </c>
      <c r="R42" s="29">
        <v>84.8</v>
      </c>
      <c r="S42" s="29">
        <v>53</v>
      </c>
      <c r="T42" s="29">
        <v>34.6</v>
      </c>
      <c r="U42" s="29">
        <v>31.2</v>
      </c>
      <c r="V42" s="29">
        <v>32.6</v>
      </c>
      <c r="W42" s="29">
        <v>34</v>
      </c>
      <c r="X42" s="29">
        <v>38.599999999999994</v>
      </c>
      <c r="Y42" s="29">
        <v>35.2</v>
      </c>
      <c r="Z42" s="30">
        <v>43.2</v>
      </c>
      <c r="AA42" s="32">
        <f>SUM(C42:Z42)</f>
        <v>1102.6000000000001</v>
      </c>
      <c r="AB42" s="21"/>
    </row>
    <row r="43" spans="1:28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ht="12.75">
      <c r="A48" s="20"/>
      <c r="B48" s="20"/>
      <c r="C48" s="20"/>
      <c r="D48" s="20"/>
      <c r="E48" s="20"/>
      <c r="F48" s="20"/>
      <c r="G48" s="20"/>
      <c r="H48" s="20"/>
      <c r="I48" s="20"/>
      <c r="K48" s="20"/>
      <c r="L48" s="20"/>
      <c r="M48" s="20"/>
      <c r="N48" s="20"/>
      <c r="O48" s="20"/>
      <c r="P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ht="12.75">
      <c r="A55" s="20"/>
      <c r="B55" s="20"/>
      <c r="C55" s="20"/>
      <c r="D55" s="20"/>
      <c r="E55" s="20"/>
      <c r="F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ht="44.25">
      <c r="A58" s="20"/>
      <c r="B58" s="20"/>
      <c r="C58" s="20"/>
      <c r="D58" s="20"/>
      <c r="E58" s="36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R58" s="20"/>
      <c r="S58" s="20"/>
      <c r="T58" s="20"/>
      <c r="U58" s="36"/>
      <c r="V58" s="20"/>
      <c r="W58" s="20"/>
      <c r="X58" s="20"/>
      <c r="Y58" s="20"/>
      <c r="Z58" s="20"/>
      <c r="AA58" s="20"/>
      <c r="AB58" s="20"/>
    </row>
    <row r="59" spans="1:28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2" spans="1:28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71" ht="12" customHeight="1"/>
    <row r="72" ht="12" customHeight="1"/>
    <row r="183" spans="1:28" s="7" customFormat="1" ht="2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s="7" customFormat="1" ht="2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s="7" customFormat="1" ht="2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s="7" customFormat="1" ht="2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</sheetData>
  <sheetProtection/>
  <mergeCells count="10">
    <mergeCell ref="B1:T1"/>
    <mergeCell ref="B2:T2"/>
    <mergeCell ref="A4:AB4"/>
    <mergeCell ref="A5:AB5"/>
    <mergeCell ref="A8:A9"/>
    <mergeCell ref="C8:Z8"/>
    <mergeCell ref="AB8:AB9"/>
    <mergeCell ref="A6:AB6"/>
    <mergeCell ref="A7:AB7"/>
    <mergeCell ref="B8:B9"/>
  </mergeCells>
  <printOptions horizontalCentered="1"/>
  <pageMargins left="0.3937007874015748" right="0.3937007874015748" top="0.7874015748031497" bottom="0.5905511811023623" header="0.5118110236220472" footer="0.3937007874015748"/>
  <pageSetup fitToHeight="10" fitToWidth="1" horizontalDpi="600" verticalDpi="600" orientation="landscape" paperSize="9" scale="3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 Д С</dc:creator>
  <cp:keywords/>
  <dc:description/>
  <cp:lastModifiedBy>Admin</cp:lastModifiedBy>
  <cp:lastPrinted>2014-12-26T08:36:07Z</cp:lastPrinted>
  <dcterms:created xsi:type="dcterms:W3CDTF">2000-12-19T10:26:05Z</dcterms:created>
  <dcterms:modified xsi:type="dcterms:W3CDTF">2016-07-13T07:32:53Z</dcterms:modified>
  <cp:category/>
  <cp:version/>
  <cp:contentType/>
  <cp:contentStatus/>
</cp:coreProperties>
</file>