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75" yWindow="120" windowWidth="15480" windowHeight="8775" tabRatio="780" activeTab="0"/>
  </bookViews>
  <sheets>
    <sheet name="активная" sheetId="1" r:id="rId1"/>
  </sheets>
  <definedNames>
    <definedName name="_xlnm.Print_Area" localSheetId="0">'активная'!$A$1:$AC$62</definedName>
  </definedNames>
  <calcPr fullCalcOnLoad="1"/>
</workbook>
</file>

<file path=xl/sharedStrings.xml><?xml version="1.0" encoding="utf-8"?>
<sst xmlns="http://schemas.openxmlformats.org/spreadsheetml/2006/main" count="75" uniqueCount="44">
  <si>
    <t>Наименование присоединения</t>
  </si>
  <si>
    <t>Примечание</t>
  </si>
  <si>
    <t>ВЕДОМОСТЬ    ПОТРЕБЛЕНИЯ    ЭЛЕКТРИЧЕСКОЙ    ЭНЕРГИИ    ЗА    ЗАМЕРНЫЙ    ДЕНЬ</t>
  </si>
  <si>
    <t>ПС ГПП-110/10 кВ</t>
  </si>
  <si>
    <t>Единица измерения,
кВт*ч</t>
  </si>
  <si>
    <t>ф.13 Ввод-1В с тр-ра С-1-Т</t>
  </si>
  <si>
    <t>ф.47 Ввод-2В с тр-ра С-2-Т</t>
  </si>
  <si>
    <t>ф.4 Ввод-3В с тр-ра С-1-Т</t>
  </si>
  <si>
    <t>ф.38 Ввод-4В с тр-ра С-2-Т</t>
  </si>
  <si>
    <t>Общий итог</t>
  </si>
  <si>
    <t xml:space="preserve">Ф2 (Горэлектросеть г.Заречный) </t>
  </si>
  <si>
    <t>Ф-8   (РП-2)</t>
  </si>
  <si>
    <t>Ф-12 (ТП-36)</t>
  </si>
  <si>
    <t xml:space="preserve">Ф-14 (РП-1)  </t>
  </si>
  <si>
    <t>Ф-15 (ПГЭС)</t>
  </si>
  <si>
    <t>Ф-18 (ПГЭС)</t>
  </si>
  <si>
    <t>Ф-19 (АТП-1)</t>
  </si>
  <si>
    <t>Ф-20( ТП-35)</t>
  </si>
  <si>
    <t>Ф-21(ПГЭС)</t>
  </si>
  <si>
    <t xml:space="preserve">Ф-22(РП-3)  </t>
  </si>
  <si>
    <t xml:space="preserve">Ф-31(РП-1)  </t>
  </si>
  <si>
    <t xml:space="preserve">Ф-33(РП-2) </t>
  </si>
  <si>
    <t>Ф-37  (РП-16)</t>
  </si>
  <si>
    <t xml:space="preserve">Ф-39 (РП-3)  </t>
  </si>
  <si>
    <t>Ф-41  (ПЭТК)</t>
  </si>
  <si>
    <t>Ф-43  (ТП-35)</t>
  </si>
  <si>
    <t>Ф-44 (АТП-1)</t>
  </si>
  <si>
    <t xml:space="preserve">Ф-46 (ТП-Мебельбыт)  </t>
  </si>
  <si>
    <t xml:space="preserve">Ф-48 (ТП-Мебельбыт)   </t>
  </si>
  <si>
    <t>Ф-50 (ПГЭС)</t>
  </si>
  <si>
    <t>Ф-52(Термодом)</t>
  </si>
  <si>
    <t>Ф-35 (ТП-37)</t>
  </si>
  <si>
    <t>Ф-10  (ПЭТК)</t>
  </si>
  <si>
    <t>Ф-49 (ТП-36)</t>
  </si>
  <si>
    <t>кВт*ч</t>
  </si>
  <si>
    <t>ОАО "Энергоснабжающее предприятие"</t>
  </si>
  <si>
    <t>ф.34 (РенКапСтрой)</t>
  </si>
  <si>
    <t>ф.36 (ООО "Сетевая компания")</t>
  </si>
  <si>
    <t>ф.5 (ООО "Сетевая компания")</t>
  </si>
  <si>
    <t>ф.9 (РенКапСтрой)</t>
  </si>
  <si>
    <t>Начальник ОУРЗЭ</t>
  </si>
  <si>
    <t>Цимбалист Д.В.</t>
  </si>
  <si>
    <t xml:space="preserve">21.12.2016 с 00-00 по 24-00   </t>
  </si>
  <si>
    <t>23.03.2017г.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</si>
</sst>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"/>
    <numFmt numFmtId="172" formatCode="0.0000"/>
    <numFmt numFmtId="173" formatCode="0.0%"/>
    <numFmt numFmtId="174" formatCode="[$€-2]\ ###,000_);[Red]\([$€-2]\ ###,000\)"/>
    <numFmt numFmtId="175" formatCode="000000"/>
    <numFmt numFmtId="176" formatCode="h:mm:ss;@"/>
    <numFmt numFmtId="177" formatCode="h:mm;@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24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7"/>
      <color indexed="8"/>
      <name val="Garamond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7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" fontId="8" fillId="33" borderId="10" xfId="0" applyNumberFormat="1" applyFont="1" applyFill="1" applyBorder="1" applyAlignment="1">
      <alignment horizontal="left"/>
    </xf>
    <xf numFmtId="177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" fontId="45" fillId="0" borderId="0" xfId="0" applyNumberFormat="1" applyFont="1" applyBorder="1" applyAlignment="1">
      <alignment horizontal="right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22" xfId="0" applyNumberFormat="1" applyBorder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4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6"/>
  <sheetViews>
    <sheetView tabSelected="1" view="pageBreakPreview" zoomScale="75" zoomScaleSheetLayoutView="75" workbookViewId="0" topLeftCell="A1">
      <pane xSplit="1" topLeftCell="B1" activePane="topRight" state="frozen"/>
      <selection pane="topLeft" activeCell="A7" sqref="A7"/>
      <selection pane="topRight" activeCell="A8" sqref="A8:A9"/>
    </sheetView>
  </sheetViews>
  <sheetFormatPr defaultColWidth="9.00390625" defaultRowHeight="12.75"/>
  <cols>
    <col min="1" max="1" width="34.125" style="1" customWidth="1"/>
    <col min="2" max="2" width="14.875" style="2" customWidth="1"/>
    <col min="3" max="27" width="12.125" style="1" customWidth="1"/>
    <col min="28" max="28" width="17.625" style="1" customWidth="1"/>
    <col min="29" max="16384" width="9.125" style="1" customWidth="1"/>
  </cols>
  <sheetData>
    <row r="1" spans="1:28" ht="12.75">
      <c r="A1" s="1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4"/>
      <c r="V1" s="4"/>
      <c r="W1" s="4"/>
      <c r="X1" s="4"/>
      <c r="Y1" s="4"/>
      <c r="Z1" s="4"/>
      <c r="AA1" s="4"/>
      <c r="AB1" s="4"/>
    </row>
    <row r="2" spans="1:28" ht="12.75">
      <c r="A2" s="13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4"/>
      <c r="V2" s="4"/>
      <c r="W2" s="4"/>
      <c r="X2" s="4"/>
      <c r="Y2" s="4"/>
      <c r="Z2" s="4"/>
      <c r="AA2" s="4"/>
      <c r="AB2" s="4"/>
    </row>
    <row r="3" spans="1:28" ht="12.75">
      <c r="A3" s="14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4"/>
      <c r="V3" s="4"/>
      <c r="W3" s="4"/>
      <c r="X3" s="4"/>
      <c r="Y3" s="4"/>
      <c r="Z3" s="4"/>
      <c r="AA3" s="4"/>
      <c r="AB3" s="4"/>
    </row>
    <row r="4" spans="1:28" ht="15.7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9" ht="18">
      <c r="A5" s="37" t="s">
        <v>43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"/>
    </row>
    <row r="6" spans="1:28" ht="18">
      <c r="A6" s="43" t="s">
        <v>35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9" s="5" customFormat="1" ht="18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6"/>
    </row>
    <row r="8" spans="1:29" ht="19.5" customHeight="1">
      <c r="A8" s="39" t="s">
        <v>0</v>
      </c>
      <c r="B8" s="44" t="s">
        <v>4</v>
      </c>
      <c r="C8" s="41" t="s">
        <v>42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9"/>
      <c r="AB8" s="42" t="s">
        <v>1</v>
      </c>
      <c r="AC8" s="3"/>
    </row>
    <row r="9" spans="1:28" ht="34.5" customHeight="1">
      <c r="A9" s="40"/>
      <c r="B9" s="45"/>
      <c r="C9" s="17">
        <v>1</v>
      </c>
      <c r="D9" s="17">
        <v>1.0416666666666667</v>
      </c>
      <c r="E9" s="17">
        <v>1.0833333333333333</v>
      </c>
      <c r="F9" s="17">
        <v>1.125</v>
      </c>
      <c r="G9" s="17">
        <v>1.1666666666666667</v>
      </c>
      <c r="H9" s="17">
        <v>1.2083333333333333</v>
      </c>
      <c r="I9" s="17">
        <v>1.25</v>
      </c>
      <c r="J9" s="17">
        <v>1.2916666666666667</v>
      </c>
      <c r="K9" s="17">
        <v>1.3333333333333333</v>
      </c>
      <c r="L9" s="17">
        <v>1.375</v>
      </c>
      <c r="M9" s="17">
        <v>1.4166666666666667</v>
      </c>
      <c r="N9" s="17">
        <v>1.4583333333333333</v>
      </c>
      <c r="O9" s="17">
        <v>1.5</v>
      </c>
      <c r="P9" s="17">
        <v>1.5416666666666665</v>
      </c>
      <c r="Q9" s="17">
        <v>1.5833333333333335</v>
      </c>
      <c r="R9" s="17">
        <v>1.625</v>
      </c>
      <c r="S9" s="17">
        <v>1.6666666666666665</v>
      </c>
      <c r="T9" s="17">
        <v>1.7083333333333335</v>
      </c>
      <c r="U9" s="17">
        <v>1.75</v>
      </c>
      <c r="V9" s="17">
        <v>1.7916666666666665</v>
      </c>
      <c r="W9" s="17">
        <v>1.8333333333333335</v>
      </c>
      <c r="X9" s="17">
        <v>1.875</v>
      </c>
      <c r="Y9" s="17">
        <v>1.9166666666666665</v>
      </c>
      <c r="Z9" s="17">
        <v>1.9583333333333335</v>
      </c>
      <c r="AA9" s="18" t="s">
        <v>9</v>
      </c>
      <c r="AB9" s="42"/>
    </row>
    <row r="10" spans="1:28" ht="14.25" customHeight="1">
      <c r="A10" s="8" t="s">
        <v>5</v>
      </c>
      <c r="B10" s="12" t="s">
        <v>34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7">
        <f>SUM(C10:Z10)</f>
        <v>0</v>
      </c>
      <c r="AB10" s="8"/>
    </row>
    <row r="11" spans="1:28" ht="12.75">
      <c r="A11" s="8" t="s">
        <v>6</v>
      </c>
      <c r="B11" s="12" t="s">
        <v>34</v>
      </c>
      <c r="C11" s="23">
        <v>4494</v>
      </c>
      <c r="D11" s="23">
        <v>4158</v>
      </c>
      <c r="E11" s="23">
        <v>3984</v>
      </c>
      <c r="F11" s="23">
        <v>3935.9999999999995</v>
      </c>
      <c r="G11" s="23">
        <v>3888</v>
      </c>
      <c r="H11" s="23">
        <v>4002.0000000000005</v>
      </c>
      <c r="I11" s="23">
        <v>4272</v>
      </c>
      <c r="J11" s="23">
        <v>5076.000000000001</v>
      </c>
      <c r="K11" s="23">
        <v>5844</v>
      </c>
      <c r="L11" s="23">
        <v>6516</v>
      </c>
      <c r="M11" s="23">
        <v>6540</v>
      </c>
      <c r="N11" s="23">
        <v>6534</v>
      </c>
      <c r="O11" s="23">
        <v>6276</v>
      </c>
      <c r="P11" s="23">
        <v>5993.999999999999</v>
      </c>
      <c r="Q11" s="23">
        <v>6396</v>
      </c>
      <c r="R11" s="23">
        <v>6408</v>
      </c>
      <c r="S11" s="23">
        <v>6540</v>
      </c>
      <c r="T11" s="23">
        <v>6564</v>
      </c>
      <c r="U11" s="23">
        <v>6611.999999999999</v>
      </c>
      <c r="V11" s="23">
        <v>6738</v>
      </c>
      <c r="W11" s="23">
        <v>6576</v>
      </c>
      <c r="X11" s="23">
        <v>6360.000000000001</v>
      </c>
      <c r="Y11" s="23">
        <v>5934</v>
      </c>
      <c r="Z11" s="23">
        <v>5214</v>
      </c>
      <c r="AA11" s="27">
        <f>SUM(C11:Z11)</f>
        <v>134856</v>
      </c>
      <c r="AB11" s="8"/>
    </row>
    <row r="12" spans="1:28" ht="12.75">
      <c r="A12" s="8" t="s">
        <v>7</v>
      </c>
      <c r="B12" s="12" t="s">
        <v>34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7">
        <f>SUM(C12:Z12)</f>
        <v>0</v>
      </c>
      <c r="AB12" s="8"/>
    </row>
    <row r="13" spans="1:29" s="3" customFormat="1" ht="12.75">
      <c r="A13" s="8" t="s">
        <v>8</v>
      </c>
      <c r="B13" s="12" t="s">
        <v>34</v>
      </c>
      <c r="C13" s="24">
        <v>3636</v>
      </c>
      <c r="D13" s="24">
        <v>3408</v>
      </c>
      <c r="E13" s="24">
        <v>3288</v>
      </c>
      <c r="F13" s="24">
        <v>3372</v>
      </c>
      <c r="G13" s="24">
        <v>3396</v>
      </c>
      <c r="H13" s="24">
        <v>3432</v>
      </c>
      <c r="I13" s="24">
        <v>3924</v>
      </c>
      <c r="J13" s="24">
        <v>4368</v>
      </c>
      <c r="K13" s="24">
        <v>4752</v>
      </c>
      <c r="L13" s="24">
        <v>5046</v>
      </c>
      <c r="M13" s="24">
        <v>4956</v>
      </c>
      <c r="N13" s="24">
        <v>4800</v>
      </c>
      <c r="O13" s="24">
        <v>4740</v>
      </c>
      <c r="P13" s="24">
        <v>4842</v>
      </c>
      <c r="Q13" s="24">
        <v>4794</v>
      </c>
      <c r="R13" s="24">
        <v>4830</v>
      </c>
      <c r="S13" s="24">
        <v>4872</v>
      </c>
      <c r="T13" s="24">
        <v>5082</v>
      </c>
      <c r="U13" s="24">
        <v>5250</v>
      </c>
      <c r="V13" s="24">
        <v>5484</v>
      </c>
      <c r="W13" s="24">
        <v>5406</v>
      </c>
      <c r="X13" s="24">
        <v>5220</v>
      </c>
      <c r="Y13" s="24">
        <v>4578</v>
      </c>
      <c r="Z13" s="24">
        <v>3971.9999999999995</v>
      </c>
      <c r="AA13" s="28">
        <f>SUM(C13:Z13)</f>
        <v>107448</v>
      </c>
      <c r="AB13" s="8"/>
      <c r="AC13" s="25"/>
    </row>
    <row r="14" spans="1:28" s="3" customFormat="1" ht="12.75">
      <c r="A14" s="19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9"/>
    </row>
    <row r="15" spans="1:28" ht="12.75">
      <c r="A15" s="10" t="s">
        <v>10</v>
      </c>
      <c r="B15" s="12" t="s">
        <v>34</v>
      </c>
      <c r="C15" s="22">
        <v>45.4</v>
      </c>
      <c r="D15" s="22">
        <v>44</v>
      </c>
      <c r="E15" s="22">
        <v>43.8</v>
      </c>
      <c r="F15" s="22">
        <v>42.4</v>
      </c>
      <c r="G15" s="22">
        <v>41.6</v>
      </c>
      <c r="H15" s="22">
        <v>42.4</v>
      </c>
      <c r="I15" s="22">
        <v>35</v>
      </c>
      <c r="J15" s="22">
        <v>37</v>
      </c>
      <c r="K15" s="22">
        <v>41.99999999999999</v>
      </c>
      <c r="L15" s="22">
        <v>49.60000000000001</v>
      </c>
      <c r="M15" s="22">
        <v>48</v>
      </c>
      <c r="N15" s="22">
        <v>40.400000000000006</v>
      </c>
      <c r="O15" s="22">
        <v>41.2</v>
      </c>
      <c r="P15" s="22">
        <v>41.4</v>
      </c>
      <c r="Q15" s="22">
        <v>38.199999999999996</v>
      </c>
      <c r="R15" s="22">
        <v>39</v>
      </c>
      <c r="S15" s="22">
        <v>42.4</v>
      </c>
      <c r="T15" s="22">
        <v>44.2</v>
      </c>
      <c r="U15" s="22">
        <v>47.4</v>
      </c>
      <c r="V15" s="22">
        <v>57.2</v>
      </c>
      <c r="W15" s="22">
        <v>57.99999999999999</v>
      </c>
      <c r="X15" s="22">
        <v>70.2</v>
      </c>
      <c r="Y15" s="22">
        <v>58.2</v>
      </c>
      <c r="Z15" s="22">
        <v>50.4</v>
      </c>
      <c r="AA15" s="27">
        <f>SUM(C15:Z15)</f>
        <v>1099.4000000000003</v>
      </c>
      <c r="AB15" s="26"/>
    </row>
    <row r="16" spans="1:28" ht="12.75">
      <c r="A16" s="10" t="s">
        <v>38</v>
      </c>
      <c r="B16" s="12" t="s">
        <v>34</v>
      </c>
      <c r="C16" s="23">
        <v>150.6</v>
      </c>
      <c r="D16" s="23">
        <v>136.2</v>
      </c>
      <c r="E16" s="23">
        <v>126.60000000000001</v>
      </c>
      <c r="F16" s="23">
        <v>123.60000000000001</v>
      </c>
      <c r="G16" s="23">
        <v>126.60000000000001</v>
      </c>
      <c r="H16" s="23">
        <v>135.60000000000002</v>
      </c>
      <c r="I16" s="23">
        <v>189.60000000000002</v>
      </c>
      <c r="J16" s="23">
        <v>195.60000000000002</v>
      </c>
      <c r="K16" s="23">
        <v>194.39999999999998</v>
      </c>
      <c r="L16" s="23">
        <v>209.4</v>
      </c>
      <c r="M16" s="23">
        <v>219.00000000000003</v>
      </c>
      <c r="N16" s="23">
        <v>222.6</v>
      </c>
      <c r="O16" s="23">
        <v>219.00000000000003</v>
      </c>
      <c r="P16" s="23">
        <v>207.00000000000003</v>
      </c>
      <c r="Q16" s="23">
        <v>212.4</v>
      </c>
      <c r="R16" s="23">
        <v>217.79999999999998</v>
      </c>
      <c r="S16" s="23">
        <v>226.2</v>
      </c>
      <c r="T16" s="23">
        <v>243.6</v>
      </c>
      <c r="U16" s="23">
        <v>277.8</v>
      </c>
      <c r="V16" s="23">
        <v>298.2</v>
      </c>
      <c r="W16" s="23">
        <v>291.6</v>
      </c>
      <c r="X16" s="23">
        <v>268.20000000000005</v>
      </c>
      <c r="Y16" s="23">
        <v>213.6</v>
      </c>
      <c r="Z16" s="23">
        <v>173.4</v>
      </c>
      <c r="AA16" s="30">
        <f aca="true" t="shared" si="0" ref="AA16:AA38">SUM(C16:Z16)</f>
        <v>4878.6</v>
      </c>
      <c r="AB16" s="26"/>
    </row>
    <row r="17" spans="1:28" ht="12.75">
      <c r="A17" s="10" t="s">
        <v>11</v>
      </c>
      <c r="B17" s="12" t="s">
        <v>34</v>
      </c>
      <c r="C17" s="23">
        <v>6</v>
      </c>
      <c r="D17" s="23">
        <v>5.6</v>
      </c>
      <c r="E17" s="23">
        <v>5.6</v>
      </c>
      <c r="F17" s="23">
        <v>6</v>
      </c>
      <c r="G17" s="23">
        <v>5.6</v>
      </c>
      <c r="H17" s="23">
        <v>5.6</v>
      </c>
      <c r="I17" s="23">
        <v>5.6</v>
      </c>
      <c r="J17" s="23">
        <v>5.6</v>
      </c>
      <c r="K17" s="23">
        <v>5.2</v>
      </c>
      <c r="L17" s="23">
        <v>4.8</v>
      </c>
      <c r="M17" s="23">
        <v>4.8</v>
      </c>
      <c r="N17" s="23">
        <v>5.2</v>
      </c>
      <c r="O17" s="23">
        <v>5.2</v>
      </c>
      <c r="P17" s="23">
        <v>5.2</v>
      </c>
      <c r="Q17" s="23">
        <v>4.8</v>
      </c>
      <c r="R17" s="23">
        <v>5.2</v>
      </c>
      <c r="S17" s="23">
        <v>5.2</v>
      </c>
      <c r="T17" s="23">
        <v>5.2</v>
      </c>
      <c r="U17" s="23">
        <v>5.6</v>
      </c>
      <c r="V17" s="23">
        <v>5.2</v>
      </c>
      <c r="W17" s="23">
        <v>5.2</v>
      </c>
      <c r="X17" s="23">
        <v>5.2</v>
      </c>
      <c r="Y17" s="23">
        <v>5.6</v>
      </c>
      <c r="Z17" s="23">
        <v>5.6</v>
      </c>
      <c r="AA17" s="30">
        <f t="shared" si="0"/>
        <v>128.8</v>
      </c>
      <c r="AB17" s="26"/>
    </row>
    <row r="18" spans="1:28" ht="12.75">
      <c r="A18" s="10" t="s">
        <v>39</v>
      </c>
      <c r="B18" s="12" t="s">
        <v>34</v>
      </c>
      <c r="C18" s="23">
        <v>40.800000000000004</v>
      </c>
      <c r="D18" s="23">
        <v>33.6</v>
      </c>
      <c r="E18" s="23">
        <v>26.4</v>
      </c>
      <c r="F18" s="23">
        <v>26.4</v>
      </c>
      <c r="G18" s="23">
        <v>24.800000000000004</v>
      </c>
      <c r="H18" s="23">
        <v>24.800000000000004</v>
      </c>
      <c r="I18" s="23">
        <v>32.800000000000004</v>
      </c>
      <c r="J18" s="23">
        <v>44</v>
      </c>
      <c r="K18" s="23">
        <v>42.4</v>
      </c>
      <c r="L18" s="23">
        <v>41.6</v>
      </c>
      <c r="M18" s="23">
        <v>41.6</v>
      </c>
      <c r="N18" s="23">
        <v>43.2</v>
      </c>
      <c r="O18" s="23">
        <v>40.800000000000004</v>
      </c>
      <c r="P18" s="23">
        <v>47.199999999999996</v>
      </c>
      <c r="Q18" s="23">
        <v>56.8</v>
      </c>
      <c r="R18" s="23">
        <v>68.8</v>
      </c>
      <c r="S18" s="23">
        <v>66.4</v>
      </c>
      <c r="T18" s="23">
        <v>76</v>
      </c>
      <c r="U18" s="23">
        <v>76.80000000000001</v>
      </c>
      <c r="V18" s="23">
        <v>76.8</v>
      </c>
      <c r="W18" s="23">
        <v>89.6</v>
      </c>
      <c r="X18" s="23">
        <v>84</v>
      </c>
      <c r="Y18" s="23">
        <v>80</v>
      </c>
      <c r="Z18" s="23">
        <v>63.2</v>
      </c>
      <c r="AA18" s="30">
        <f t="shared" si="0"/>
        <v>1248.8</v>
      </c>
      <c r="AB18" s="26"/>
    </row>
    <row r="19" spans="1:28" ht="12.75">
      <c r="A19" s="10" t="s">
        <v>32</v>
      </c>
      <c r="B19" s="12" t="s">
        <v>34</v>
      </c>
      <c r="C19" s="23">
        <v>341.6</v>
      </c>
      <c r="D19" s="23">
        <v>314.40000000000003</v>
      </c>
      <c r="E19" s="23">
        <v>302.4</v>
      </c>
      <c r="F19" s="23">
        <v>297.59999999999997</v>
      </c>
      <c r="G19" s="23">
        <v>312</v>
      </c>
      <c r="H19" s="23">
        <v>332.8</v>
      </c>
      <c r="I19" s="23">
        <v>416</v>
      </c>
      <c r="J19" s="23">
        <v>460.8</v>
      </c>
      <c r="K19" s="23">
        <v>570.4</v>
      </c>
      <c r="L19" s="23">
        <v>614.4000000000001</v>
      </c>
      <c r="M19" s="23">
        <v>504.7999999999999</v>
      </c>
      <c r="N19" s="23">
        <v>491.2</v>
      </c>
      <c r="O19" s="23">
        <v>509.6000000000001</v>
      </c>
      <c r="P19" s="23">
        <v>495.2</v>
      </c>
      <c r="Q19" s="23">
        <v>480</v>
      </c>
      <c r="R19" s="23">
        <v>466.4</v>
      </c>
      <c r="S19" s="23">
        <v>480.8</v>
      </c>
      <c r="T19" s="23">
        <v>507.2</v>
      </c>
      <c r="U19" s="23">
        <v>537.6</v>
      </c>
      <c r="V19" s="23">
        <v>563.2</v>
      </c>
      <c r="W19" s="23">
        <v>540</v>
      </c>
      <c r="X19" s="23">
        <v>504.7999999999999</v>
      </c>
      <c r="Y19" s="23">
        <v>456</v>
      </c>
      <c r="Z19" s="23">
        <v>396.80000000000007</v>
      </c>
      <c r="AA19" s="30">
        <f t="shared" si="0"/>
        <v>10896</v>
      </c>
      <c r="AB19" s="26"/>
    </row>
    <row r="20" spans="1:28" ht="12.75">
      <c r="A20" s="10" t="s">
        <v>12</v>
      </c>
      <c r="B20" s="12" t="s">
        <v>34</v>
      </c>
      <c r="C20" s="23">
        <v>363.6</v>
      </c>
      <c r="D20" s="23">
        <v>362</v>
      </c>
      <c r="E20" s="23">
        <v>356.8</v>
      </c>
      <c r="F20" s="23">
        <v>362</v>
      </c>
      <c r="G20" s="23">
        <v>368.4</v>
      </c>
      <c r="H20" s="23">
        <v>354</v>
      </c>
      <c r="I20" s="23">
        <v>339.2</v>
      </c>
      <c r="J20" s="23">
        <v>242</v>
      </c>
      <c r="K20" s="23">
        <v>339.6</v>
      </c>
      <c r="L20" s="23">
        <v>396.80000000000007</v>
      </c>
      <c r="M20" s="23">
        <v>526</v>
      </c>
      <c r="N20" s="23">
        <v>581.6</v>
      </c>
      <c r="O20" s="23">
        <v>536.4</v>
      </c>
      <c r="P20" s="23">
        <v>574.8</v>
      </c>
      <c r="Q20" s="23">
        <v>649.2</v>
      </c>
      <c r="R20" s="23">
        <v>626.4000000000001</v>
      </c>
      <c r="S20" s="23">
        <v>520</v>
      </c>
      <c r="T20" s="23">
        <v>527.2</v>
      </c>
      <c r="U20" s="23">
        <v>356.8</v>
      </c>
      <c r="V20" s="23">
        <v>272.80000000000007</v>
      </c>
      <c r="W20" s="23">
        <v>246.4</v>
      </c>
      <c r="X20" s="23">
        <v>409.59999999999997</v>
      </c>
      <c r="Y20" s="23">
        <v>387.2</v>
      </c>
      <c r="Z20" s="23">
        <v>379.2</v>
      </c>
      <c r="AA20" s="30">
        <f t="shared" si="0"/>
        <v>10078</v>
      </c>
      <c r="AB20" s="26"/>
    </row>
    <row r="21" spans="1:28" ht="12.75">
      <c r="A21" s="10" t="s">
        <v>13</v>
      </c>
      <c r="B21" s="12" t="s">
        <v>34</v>
      </c>
      <c r="C21" s="23">
        <v>344</v>
      </c>
      <c r="D21" s="23">
        <v>316.79999999999995</v>
      </c>
      <c r="E21" s="23">
        <v>316.79999999999995</v>
      </c>
      <c r="F21" s="23">
        <v>315.20000000000005</v>
      </c>
      <c r="G21" s="23">
        <v>307.2</v>
      </c>
      <c r="H21" s="23">
        <v>300.79999999999995</v>
      </c>
      <c r="I21" s="23">
        <v>326.40000000000003</v>
      </c>
      <c r="J21" s="23">
        <v>412.8</v>
      </c>
      <c r="K21" s="23">
        <v>475.2</v>
      </c>
      <c r="L21" s="23">
        <v>595.1999999999999</v>
      </c>
      <c r="M21" s="23">
        <v>569.6</v>
      </c>
      <c r="N21" s="23">
        <v>552</v>
      </c>
      <c r="O21" s="23">
        <v>504</v>
      </c>
      <c r="P21" s="23">
        <v>496</v>
      </c>
      <c r="Q21" s="23">
        <v>524.8000000000001</v>
      </c>
      <c r="R21" s="23">
        <v>510.4</v>
      </c>
      <c r="S21" s="23">
        <v>499.2</v>
      </c>
      <c r="T21" s="23">
        <v>513.6</v>
      </c>
      <c r="U21" s="23">
        <v>547.1999999999999</v>
      </c>
      <c r="V21" s="23">
        <v>625.5999999999999</v>
      </c>
      <c r="W21" s="23">
        <v>636.8000000000001</v>
      </c>
      <c r="X21" s="23">
        <v>584.0000000000001</v>
      </c>
      <c r="Y21" s="23">
        <v>497.6</v>
      </c>
      <c r="Z21" s="23">
        <v>424</v>
      </c>
      <c r="AA21" s="30">
        <f t="shared" si="0"/>
        <v>11195.2</v>
      </c>
      <c r="AB21" s="26"/>
    </row>
    <row r="22" spans="1:28" ht="12.75">
      <c r="A22" s="10" t="s">
        <v>14</v>
      </c>
      <c r="B22" s="12" t="s">
        <v>34</v>
      </c>
      <c r="C22" s="23">
        <v>344.8</v>
      </c>
      <c r="D22" s="23">
        <v>332</v>
      </c>
      <c r="E22" s="23">
        <v>335.6</v>
      </c>
      <c r="F22" s="23">
        <v>321.99999999999994</v>
      </c>
      <c r="G22" s="23">
        <v>328.79999999999995</v>
      </c>
      <c r="H22" s="23">
        <v>351.6</v>
      </c>
      <c r="I22" s="23">
        <v>385.6</v>
      </c>
      <c r="J22" s="23">
        <v>449.20000000000005</v>
      </c>
      <c r="K22" s="23">
        <v>442</v>
      </c>
      <c r="L22" s="23">
        <v>444.79999999999995</v>
      </c>
      <c r="M22" s="23">
        <v>455.2</v>
      </c>
      <c r="N22" s="23">
        <v>434</v>
      </c>
      <c r="O22" s="23">
        <v>350.4</v>
      </c>
      <c r="P22" s="23">
        <v>384.79999999999995</v>
      </c>
      <c r="Q22" s="23">
        <v>383.2</v>
      </c>
      <c r="R22" s="23">
        <v>410.00000000000006</v>
      </c>
      <c r="S22" s="23">
        <v>404.80000000000007</v>
      </c>
      <c r="T22" s="23">
        <v>418.4</v>
      </c>
      <c r="U22" s="23">
        <v>468.4</v>
      </c>
      <c r="V22" s="23">
        <v>511.6000000000001</v>
      </c>
      <c r="W22" s="23">
        <v>500.8</v>
      </c>
      <c r="X22" s="23">
        <v>472</v>
      </c>
      <c r="Y22" s="23">
        <v>426.4</v>
      </c>
      <c r="Z22" s="23">
        <v>384.8</v>
      </c>
      <c r="AA22" s="30">
        <f t="shared" si="0"/>
        <v>9741.199999999997</v>
      </c>
      <c r="AB22" s="26"/>
    </row>
    <row r="23" spans="1:28" ht="12.75">
      <c r="A23" s="10" t="s">
        <v>15</v>
      </c>
      <c r="B23" s="12" t="s">
        <v>34</v>
      </c>
      <c r="C23" s="23">
        <v>69.6</v>
      </c>
      <c r="D23" s="23">
        <v>62.7</v>
      </c>
      <c r="E23" s="23">
        <v>61.2</v>
      </c>
      <c r="F23" s="23">
        <v>61.49999999999999</v>
      </c>
      <c r="G23" s="23">
        <v>61.800000000000004</v>
      </c>
      <c r="H23" s="23">
        <v>54.3</v>
      </c>
      <c r="I23" s="23">
        <v>43.199999999999996</v>
      </c>
      <c r="J23" s="23">
        <v>44.1</v>
      </c>
      <c r="K23" s="23">
        <v>40.2</v>
      </c>
      <c r="L23" s="23">
        <v>46.5</v>
      </c>
      <c r="M23" s="23">
        <v>44.1</v>
      </c>
      <c r="N23" s="23">
        <v>46.5</v>
      </c>
      <c r="O23" s="23">
        <v>50.400000000000006</v>
      </c>
      <c r="P23" s="23">
        <v>51.9</v>
      </c>
      <c r="Q23" s="23">
        <v>50.1</v>
      </c>
      <c r="R23" s="23">
        <v>52.50000000000001</v>
      </c>
      <c r="S23" s="23">
        <v>53.699999999999996</v>
      </c>
      <c r="T23" s="23">
        <v>60.60000000000001</v>
      </c>
      <c r="U23" s="23">
        <v>73.19999999999999</v>
      </c>
      <c r="V23" s="23">
        <v>89.4</v>
      </c>
      <c r="W23" s="23">
        <v>91.5</v>
      </c>
      <c r="X23" s="23">
        <v>88.2</v>
      </c>
      <c r="Y23" s="23">
        <v>76.5</v>
      </c>
      <c r="Z23" s="23">
        <v>69.6</v>
      </c>
      <c r="AA23" s="30">
        <f t="shared" si="0"/>
        <v>1443.3000000000002</v>
      </c>
      <c r="AB23" s="26"/>
    </row>
    <row r="24" spans="1:28" ht="12.75">
      <c r="A24" s="10" t="s">
        <v>16</v>
      </c>
      <c r="B24" s="12" t="s">
        <v>34</v>
      </c>
      <c r="C24" s="23">
        <v>54.800000000000004</v>
      </c>
      <c r="D24" s="23">
        <v>54.4</v>
      </c>
      <c r="E24" s="23">
        <v>54.400000000000006</v>
      </c>
      <c r="F24" s="23">
        <v>52.400000000000006</v>
      </c>
      <c r="G24" s="23">
        <v>52.8</v>
      </c>
      <c r="H24" s="23">
        <v>51.4</v>
      </c>
      <c r="I24" s="23">
        <v>62.4</v>
      </c>
      <c r="J24" s="23">
        <v>94.2</v>
      </c>
      <c r="K24" s="23">
        <v>142.2</v>
      </c>
      <c r="L24" s="23">
        <v>164.20000000000002</v>
      </c>
      <c r="M24" s="23">
        <v>161.39999999999998</v>
      </c>
      <c r="N24" s="23">
        <v>165.8</v>
      </c>
      <c r="O24" s="23">
        <v>150.2</v>
      </c>
      <c r="P24" s="23">
        <v>158.20000000000002</v>
      </c>
      <c r="Q24" s="23">
        <v>160</v>
      </c>
      <c r="R24" s="23">
        <v>167.4</v>
      </c>
      <c r="S24" s="23">
        <v>142.00000000000003</v>
      </c>
      <c r="T24" s="23">
        <v>114.8</v>
      </c>
      <c r="U24" s="23">
        <v>94.60000000000001</v>
      </c>
      <c r="V24" s="23">
        <v>75.6</v>
      </c>
      <c r="W24" s="23">
        <v>62.4</v>
      </c>
      <c r="X24" s="23">
        <v>63.2</v>
      </c>
      <c r="Y24" s="23">
        <v>59.8</v>
      </c>
      <c r="Z24" s="23">
        <v>56.4</v>
      </c>
      <c r="AA24" s="30">
        <f t="shared" si="0"/>
        <v>2415.0000000000005</v>
      </c>
      <c r="AB24" s="26"/>
    </row>
    <row r="25" spans="1:28" ht="12.75">
      <c r="A25" s="10" t="s">
        <v>17</v>
      </c>
      <c r="B25" s="12" t="s">
        <v>34</v>
      </c>
      <c r="C25" s="23">
        <v>246.4</v>
      </c>
      <c r="D25" s="23">
        <v>224.39999999999998</v>
      </c>
      <c r="E25" s="23">
        <v>219.20000000000002</v>
      </c>
      <c r="F25" s="23">
        <v>216.39999999999998</v>
      </c>
      <c r="G25" s="23">
        <v>216.4</v>
      </c>
      <c r="H25" s="23">
        <v>225.99999999999997</v>
      </c>
      <c r="I25" s="23">
        <v>229.20000000000002</v>
      </c>
      <c r="J25" s="23">
        <v>261.6</v>
      </c>
      <c r="K25" s="23">
        <v>273.2</v>
      </c>
      <c r="L25" s="23">
        <v>285.59999999999997</v>
      </c>
      <c r="M25" s="23">
        <v>276</v>
      </c>
      <c r="N25" s="23">
        <v>286.8</v>
      </c>
      <c r="O25" s="23">
        <v>306.79999999999995</v>
      </c>
      <c r="P25" s="23">
        <v>305.20000000000005</v>
      </c>
      <c r="Q25" s="23">
        <v>310.79999999999995</v>
      </c>
      <c r="R25" s="23">
        <v>318.79999999999995</v>
      </c>
      <c r="S25" s="23">
        <v>339.99999999999994</v>
      </c>
      <c r="T25" s="23">
        <v>364.4</v>
      </c>
      <c r="U25" s="23">
        <v>394.80000000000007</v>
      </c>
      <c r="V25" s="23">
        <v>408.00000000000006</v>
      </c>
      <c r="W25" s="23">
        <v>392.79999999999995</v>
      </c>
      <c r="X25" s="23">
        <v>378.4</v>
      </c>
      <c r="Y25" s="23">
        <v>330</v>
      </c>
      <c r="Z25" s="23">
        <v>283.2</v>
      </c>
      <c r="AA25" s="30">
        <f t="shared" si="0"/>
        <v>7094.4</v>
      </c>
      <c r="AB25" s="26"/>
    </row>
    <row r="26" spans="1:28" ht="12.75">
      <c r="A26" s="10" t="s">
        <v>18</v>
      </c>
      <c r="B26" s="12" t="s">
        <v>34</v>
      </c>
      <c r="C26" s="23">
        <v>852.6</v>
      </c>
      <c r="D26" s="23">
        <v>821.4</v>
      </c>
      <c r="E26" s="23">
        <v>804.6</v>
      </c>
      <c r="F26" s="23">
        <v>808.8000000000001</v>
      </c>
      <c r="G26" s="23">
        <v>852.0000000000001</v>
      </c>
      <c r="H26" s="23">
        <v>855.0000000000001</v>
      </c>
      <c r="I26" s="23">
        <v>966</v>
      </c>
      <c r="J26" s="23">
        <v>1057.2</v>
      </c>
      <c r="K26" s="23">
        <v>1212.6</v>
      </c>
      <c r="L26" s="23">
        <v>1229.4</v>
      </c>
      <c r="M26" s="23">
        <v>1251</v>
      </c>
      <c r="N26" s="23">
        <v>1243.2</v>
      </c>
      <c r="O26" s="23">
        <v>1239.6000000000001</v>
      </c>
      <c r="P26" s="23">
        <v>1197</v>
      </c>
      <c r="Q26" s="23">
        <v>1177.1999999999998</v>
      </c>
      <c r="R26" s="23">
        <v>1215.6</v>
      </c>
      <c r="S26" s="23">
        <v>1273.2</v>
      </c>
      <c r="T26" s="23">
        <v>1261.2</v>
      </c>
      <c r="U26" s="23">
        <v>1263</v>
      </c>
      <c r="V26" s="23">
        <v>1241.4</v>
      </c>
      <c r="W26" s="23">
        <v>1161.6</v>
      </c>
      <c r="X26" s="23">
        <v>1123.1999999999998</v>
      </c>
      <c r="Y26" s="23">
        <v>1007.9999999999999</v>
      </c>
      <c r="Z26" s="23">
        <v>912.6</v>
      </c>
      <c r="AA26" s="34">
        <f t="shared" si="0"/>
        <v>26027.4</v>
      </c>
      <c r="AB26" s="26"/>
    </row>
    <row r="27" spans="1:28" ht="12.75">
      <c r="A27" s="10" t="s">
        <v>19</v>
      </c>
      <c r="B27" s="12" t="s">
        <v>34</v>
      </c>
      <c r="C27" s="23">
        <v>784.8</v>
      </c>
      <c r="D27" s="23">
        <v>720.8</v>
      </c>
      <c r="E27" s="23">
        <v>703.2</v>
      </c>
      <c r="F27" s="23">
        <v>702.3999999999999</v>
      </c>
      <c r="G27" s="23">
        <v>702.4</v>
      </c>
      <c r="H27" s="23">
        <v>755.2</v>
      </c>
      <c r="I27" s="23">
        <v>992.8</v>
      </c>
      <c r="J27" s="23">
        <v>1031.2</v>
      </c>
      <c r="K27" s="23">
        <v>1091.2000000000003</v>
      </c>
      <c r="L27" s="23">
        <v>1104</v>
      </c>
      <c r="M27" s="23">
        <v>1076</v>
      </c>
      <c r="N27" s="23">
        <v>1071.2</v>
      </c>
      <c r="O27" s="23">
        <v>1068.8</v>
      </c>
      <c r="P27" s="23">
        <v>1058.4</v>
      </c>
      <c r="Q27" s="23">
        <v>1082.4</v>
      </c>
      <c r="R27" s="23">
        <v>1121.6</v>
      </c>
      <c r="S27" s="23">
        <v>1185.6</v>
      </c>
      <c r="T27" s="23">
        <v>1266.3999999999999</v>
      </c>
      <c r="U27" s="23">
        <v>1382.4</v>
      </c>
      <c r="V27" s="23">
        <v>1408</v>
      </c>
      <c r="W27" s="23">
        <v>1351.2</v>
      </c>
      <c r="X27" s="23">
        <v>1216.0000000000002</v>
      </c>
      <c r="Y27" s="23">
        <v>998.4</v>
      </c>
      <c r="Z27" s="23">
        <v>816.0000000000001</v>
      </c>
      <c r="AA27" s="30">
        <f t="shared" si="0"/>
        <v>24690.400000000005</v>
      </c>
      <c r="AB27" s="26"/>
    </row>
    <row r="28" spans="1:28" ht="12.75">
      <c r="A28" s="10" t="s">
        <v>20</v>
      </c>
      <c r="B28" s="12" t="s">
        <v>34</v>
      </c>
      <c r="C28" s="23">
        <v>579.5999999999999</v>
      </c>
      <c r="D28" s="23">
        <v>558</v>
      </c>
      <c r="E28" s="23">
        <v>554.4</v>
      </c>
      <c r="F28" s="23">
        <v>548.4000000000001</v>
      </c>
      <c r="G28" s="23">
        <v>537.6</v>
      </c>
      <c r="H28" s="23">
        <v>553.2</v>
      </c>
      <c r="I28" s="23">
        <v>585.5999999999999</v>
      </c>
      <c r="J28" s="23">
        <v>838.8000000000001</v>
      </c>
      <c r="K28" s="23">
        <v>1304.3999999999999</v>
      </c>
      <c r="L28" s="23">
        <v>1510.8000000000002</v>
      </c>
      <c r="M28" s="23">
        <v>1441.2</v>
      </c>
      <c r="N28" s="23">
        <v>1467.6</v>
      </c>
      <c r="O28" s="23">
        <v>1239.6000000000001</v>
      </c>
      <c r="P28" s="23">
        <v>1263.6000000000001</v>
      </c>
      <c r="Q28" s="23">
        <v>1432.8000000000002</v>
      </c>
      <c r="R28" s="23">
        <v>1340.3999999999999</v>
      </c>
      <c r="S28" s="23">
        <v>1249.2</v>
      </c>
      <c r="T28" s="23">
        <v>1243.2</v>
      </c>
      <c r="U28" s="23">
        <v>1033.2</v>
      </c>
      <c r="V28" s="23">
        <v>832.8000000000001</v>
      </c>
      <c r="W28" s="23">
        <v>769.1999999999999</v>
      </c>
      <c r="X28" s="23">
        <v>765.5999999999999</v>
      </c>
      <c r="Y28" s="23">
        <v>742.8</v>
      </c>
      <c r="Z28" s="23">
        <v>669.6</v>
      </c>
      <c r="AA28" s="30">
        <f t="shared" si="0"/>
        <v>23061.6</v>
      </c>
      <c r="AB28" s="26"/>
    </row>
    <row r="29" spans="1:28" ht="12.75">
      <c r="A29" s="10" t="s">
        <v>21</v>
      </c>
      <c r="B29" s="12" t="s">
        <v>34</v>
      </c>
      <c r="C29" s="23">
        <v>621.1999999999999</v>
      </c>
      <c r="D29" s="23">
        <v>622</v>
      </c>
      <c r="E29" s="23">
        <v>622.4</v>
      </c>
      <c r="F29" s="23">
        <v>621.6</v>
      </c>
      <c r="G29" s="23">
        <v>621.1999999999999</v>
      </c>
      <c r="H29" s="23">
        <v>622</v>
      </c>
      <c r="I29" s="23">
        <v>622</v>
      </c>
      <c r="J29" s="23">
        <v>621.6</v>
      </c>
      <c r="K29" s="23">
        <v>620</v>
      </c>
      <c r="L29" s="23">
        <v>618.4</v>
      </c>
      <c r="M29" s="23">
        <v>619.5999999999999</v>
      </c>
      <c r="N29" s="23">
        <v>619.1999999999999</v>
      </c>
      <c r="O29" s="23">
        <v>619.1999999999999</v>
      </c>
      <c r="P29" s="23">
        <v>619.1999999999999</v>
      </c>
      <c r="Q29" s="23">
        <v>619.1999999999999</v>
      </c>
      <c r="R29" s="23">
        <v>620.4000000000001</v>
      </c>
      <c r="S29" s="23">
        <v>621.1999999999999</v>
      </c>
      <c r="T29" s="23">
        <v>621.1999999999999</v>
      </c>
      <c r="U29" s="23">
        <v>621.6</v>
      </c>
      <c r="V29" s="23">
        <v>620.8000000000001</v>
      </c>
      <c r="W29" s="23">
        <v>621.1999999999999</v>
      </c>
      <c r="X29" s="23">
        <v>621.1999999999999</v>
      </c>
      <c r="Y29" s="23">
        <v>620.8000000000001</v>
      </c>
      <c r="Z29" s="23">
        <v>620.8000000000001</v>
      </c>
      <c r="AA29" s="30">
        <f t="shared" si="0"/>
        <v>14898.000000000002</v>
      </c>
      <c r="AB29" s="26"/>
    </row>
    <row r="30" spans="1:28" ht="12.75">
      <c r="A30" s="10" t="s">
        <v>36</v>
      </c>
      <c r="B30" s="12" t="s">
        <v>34</v>
      </c>
      <c r="C30" s="23">
        <v>96.8</v>
      </c>
      <c r="D30" s="23">
        <v>87.2</v>
      </c>
      <c r="E30" s="23">
        <v>83.2</v>
      </c>
      <c r="F30" s="23">
        <v>80</v>
      </c>
      <c r="G30" s="23">
        <v>80</v>
      </c>
      <c r="H30" s="23">
        <v>80</v>
      </c>
      <c r="I30" s="23">
        <v>80.80000000000001</v>
      </c>
      <c r="J30" s="23">
        <v>89.6</v>
      </c>
      <c r="K30" s="23">
        <v>96</v>
      </c>
      <c r="L30" s="23">
        <v>99.20000000000002</v>
      </c>
      <c r="M30" s="23">
        <v>99.20000000000002</v>
      </c>
      <c r="N30" s="23">
        <v>103.2</v>
      </c>
      <c r="O30" s="23">
        <v>103.2</v>
      </c>
      <c r="P30" s="23">
        <v>100.8</v>
      </c>
      <c r="Q30" s="23">
        <v>94.4</v>
      </c>
      <c r="R30" s="23">
        <v>87.2</v>
      </c>
      <c r="S30" s="23">
        <v>88</v>
      </c>
      <c r="T30" s="23">
        <v>96.8</v>
      </c>
      <c r="U30" s="23">
        <v>103.2</v>
      </c>
      <c r="V30" s="23">
        <v>108</v>
      </c>
      <c r="W30" s="23">
        <v>121.60000000000001</v>
      </c>
      <c r="X30" s="23">
        <v>117.60000000000001</v>
      </c>
      <c r="Y30" s="23">
        <v>115.2</v>
      </c>
      <c r="Z30" s="23">
        <v>97.6</v>
      </c>
      <c r="AA30" s="30">
        <f t="shared" si="0"/>
        <v>2308.7999999999997</v>
      </c>
      <c r="AB30" s="26"/>
    </row>
    <row r="31" spans="1:28" ht="12.75">
      <c r="A31" s="10" t="s">
        <v>31</v>
      </c>
      <c r="B31" s="12" t="s">
        <v>34</v>
      </c>
      <c r="C31" s="23">
        <v>305.1</v>
      </c>
      <c r="D31" s="23">
        <v>302.09999999999997</v>
      </c>
      <c r="E31" s="23">
        <v>302.1</v>
      </c>
      <c r="F31" s="23">
        <v>304.2</v>
      </c>
      <c r="G31" s="23">
        <v>305.1</v>
      </c>
      <c r="H31" s="23">
        <v>305.1</v>
      </c>
      <c r="I31" s="23">
        <v>313.8</v>
      </c>
      <c r="J31" s="23">
        <v>333.59999999999997</v>
      </c>
      <c r="K31" s="23">
        <v>337.5</v>
      </c>
      <c r="L31" s="23">
        <v>341.7</v>
      </c>
      <c r="M31" s="23">
        <v>340.8</v>
      </c>
      <c r="N31" s="23">
        <v>342.59999999999997</v>
      </c>
      <c r="O31" s="23">
        <v>339.9</v>
      </c>
      <c r="P31" s="23">
        <v>340.2</v>
      </c>
      <c r="Q31" s="23">
        <v>339.59999999999997</v>
      </c>
      <c r="R31" s="23">
        <v>336.59999999999997</v>
      </c>
      <c r="S31" s="23">
        <v>324.90000000000003</v>
      </c>
      <c r="T31" s="23">
        <v>325.8</v>
      </c>
      <c r="U31" s="23">
        <v>326.40000000000003</v>
      </c>
      <c r="V31" s="23">
        <v>326.7</v>
      </c>
      <c r="W31" s="23">
        <v>325.2</v>
      </c>
      <c r="X31" s="23">
        <v>326.4</v>
      </c>
      <c r="Y31" s="23">
        <v>325.5</v>
      </c>
      <c r="Z31" s="23">
        <v>324.6</v>
      </c>
      <c r="AA31" s="30">
        <f t="shared" si="0"/>
        <v>7795.499999999999</v>
      </c>
      <c r="AB31" s="26"/>
    </row>
    <row r="32" spans="1:28" ht="12.75">
      <c r="A32" s="10" t="s">
        <v>37</v>
      </c>
      <c r="B32" s="12" t="s">
        <v>34</v>
      </c>
      <c r="C32" s="23">
        <v>188.39999999999998</v>
      </c>
      <c r="D32" s="23">
        <v>189</v>
      </c>
      <c r="E32" s="23">
        <v>187.8</v>
      </c>
      <c r="F32" s="23">
        <v>192.60000000000002</v>
      </c>
      <c r="G32" s="23">
        <v>185.39999999999998</v>
      </c>
      <c r="H32" s="23">
        <v>190.2</v>
      </c>
      <c r="I32" s="23">
        <v>216.6</v>
      </c>
      <c r="J32" s="23">
        <v>221.4</v>
      </c>
      <c r="K32" s="23">
        <v>225</v>
      </c>
      <c r="L32" s="23">
        <v>237.59999999999997</v>
      </c>
      <c r="M32" s="23">
        <v>227.4</v>
      </c>
      <c r="N32" s="23">
        <v>238.8</v>
      </c>
      <c r="O32" s="23">
        <v>222</v>
      </c>
      <c r="P32" s="23">
        <v>235.2</v>
      </c>
      <c r="Q32" s="23">
        <v>239.40000000000003</v>
      </c>
      <c r="R32" s="23">
        <v>241.8</v>
      </c>
      <c r="S32" s="23">
        <v>243.6</v>
      </c>
      <c r="T32" s="23">
        <v>238.8</v>
      </c>
      <c r="U32" s="23">
        <v>236.40000000000003</v>
      </c>
      <c r="V32" s="23">
        <v>240.6</v>
      </c>
      <c r="W32" s="23">
        <v>231</v>
      </c>
      <c r="X32" s="23">
        <v>228</v>
      </c>
      <c r="Y32" s="23">
        <v>193.20000000000005</v>
      </c>
      <c r="Z32" s="23">
        <v>196.79999999999998</v>
      </c>
      <c r="AA32" s="30">
        <f t="shared" si="0"/>
        <v>5247.000000000001</v>
      </c>
      <c r="AB32" s="26"/>
    </row>
    <row r="33" spans="1:28" ht="12.75">
      <c r="A33" s="10" t="s">
        <v>22</v>
      </c>
      <c r="B33" s="12" t="s">
        <v>34</v>
      </c>
      <c r="C33" s="23">
        <v>187.6</v>
      </c>
      <c r="D33" s="23">
        <v>177.2</v>
      </c>
      <c r="E33" s="23">
        <v>168</v>
      </c>
      <c r="F33" s="23">
        <v>164.8</v>
      </c>
      <c r="G33" s="23">
        <v>165.6</v>
      </c>
      <c r="H33" s="23">
        <v>160.39999999999998</v>
      </c>
      <c r="I33" s="23">
        <v>171.4</v>
      </c>
      <c r="J33" s="23">
        <v>186.79999999999998</v>
      </c>
      <c r="K33" s="23">
        <v>195</v>
      </c>
      <c r="L33" s="23">
        <v>179.2</v>
      </c>
      <c r="M33" s="23">
        <v>191.80000000000004</v>
      </c>
      <c r="N33" s="23">
        <v>196.2</v>
      </c>
      <c r="O33" s="23">
        <v>172.6</v>
      </c>
      <c r="P33" s="23">
        <v>186.20000000000002</v>
      </c>
      <c r="Q33" s="23">
        <v>178.6</v>
      </c>
      <c r="R33" s="23">
        <v>191.8</v>
      </c>
      <c r="S33" s="23">
        <v>215.4</v>
      </c>
      <c r="T33" s="23">
        <v>219</v>
      </c>
      <c r="U33" s="23">
        <v>219.6</v>
      </c>
      <c r="V33" s="23">
        <v>262</v>
      </c>
      <c r="W33" s="23">
        <v>258.4</v>
      </c>
      <c r="X33" s="23">
        <v>259.40000000000003</v>
      </c>
      <c r="Y33" s="23">
        <v>246.60000000000002</v>
      </c>
      <c r="Z33" s="23">
        <v>219.20000000000002</v>
      </c>
      <c r="AA33" s="30">
        <f t="shared" si="0"/>
        <v>4772.8</v>
      </c>
      <c r="AB33" s="26"/>
    </row>
    <row r="34" spans="1:28" ht="12.75">
      <c r="A34" s="10" t="s">
        <v>23</v>
      </c>
      <c r="B34" s="12" t="s">
        <v>34</v>
      </c>
      <c r="C34" s="23">
        <v>628.8000000000001</v>
      </c>
      <c r="D34" s="23">
        <v>547.1999999999999</v>
      </c>
      <c r="E34" s="23">
        <v>505.6</v>
      </c>
      <c r="F34" s="23">
        <v>484.8</v>
      </c>
      <c r="G34" s="23">
        <v>473.6</v>
      </c>
      <c r="H34" s="23">
        <v>507.2</v>
      </c>
      <c r="I34" s="23">
        <v>641.5999999999999</v>
      </c>
      <c r="J34" s="23">
        <v>764</v>
      </c>
      <c r="K34" s="23">
        <v>753.6</v>
      </c>
      <c r="L34" s="23">
        <v>788</v>
      </c>
      <c r="M34" s="23">
        <v>812</v>
      </c>
      <c r="N34" s="23">
        <v>802.4</v>
      </c>
      <c r="O34" s="23">
        <v>802.4</v>
      </c>
      <c r="P34" s="23">
        <v>807.1999999999999</v>
      </c>
      <c r="Q34" s="23">
        <v>828.0000000000001</v>
      </c>
      <c r="R34" s="23">
        <v>881.5999999999999</v>
      </c>
      <c r="S34" s="23">
        <v>952</v>
      </c>
      <c r="T34" s="23">
        <v>1046.4</v>
      </c>
      <c r="U34" s="23">
        <v>1147.2</v>
      </c>
      <c r="V34" s="23">
        <v>1238.3999999999999</v>
      </c>
      <c r="W34" s="23">
        <v>1236.8000000000002</v>
      </c>
      <c r="X34" s="23">
        <v>1151.2</v>
      </c>
      <c r="Y34" s="23">
        <v>991.1999999999999</v>
      </c>
      <c r="Z34" s="23">
        <v>805.6</v>
      </c>
      <c r="AA34" s="30">
        <f t="shared" si="0"/>
        <v>19596.8</v>
      </c>
      <c r="AB34" s="26"/>
    </row>
    <row r="35" spans="1:28" ht="12.75">
      <c r="A35" s="10" t="s">
        <v>24</v>
      </c>
      <c r="B35" s="12" t="s">
        <v>34</v>
      </c>
      <c r="C35" s="23">
        <v>271.2</v>
      </c>
      <c r="D35" s="23">
        <v>244.79999999999998</v>
      </c>
      <c r="E35" s="23">
        <v>230.4</v>
      </c>
      <c r="F35" s="23">
        <v>227.20000000000002</v>
      </c>
      <c r="G35" s="23">
        <v>224.8</v>
      </c>
      <c r="H35" s="23">
        <v>245.6</v>
      </c>
      <c r="I35" s="23">
        <v>363.2</v>
      </c>
      <c r="J35" s="23">
        <v>381.6</v>
      </c>
      <c r="K35" s="23">
        <v>399.2</v>
      </c>
      <c r="L35" s="23">
        <v>444.79999999999995</v>
      </c>
      <c r="M35" s="23">
        <v>420.8</v>
      </c>
      <c r="N35" s="23">
        <v>372</v>
      </c>
      <c r="O35" s="23">
        <v>378.4</v>
      </c>
      <c r="P35" s="23">
        <v>395.2</v>
      </c>
      <c r="Q35" s="23">
        <v>380.8</v>
      </c>
      <c r="R35" s="23">
        <v>405.6</v>
      </c>
      <c r="S35" s="23">
        <v>435.20000000000005</v>
      </c>
      <c r="T35" s="23">
        <v>495.2</v>
      </c>
      <c r="U35" s="23">
        <v>556.8</v>
      </c>
      <c r="V35" s="23">
        <v>608.8</v>
      </c>
      <c r="W35" s="23">
        <v>598.4000000000001</v>
      </c>
      <c r="X35" s="23">
        <v>577.6</v>
      </c>
      <c r="Y35" s="23">
        <v>451.99999999999994</v>
      </c>
      <c r="Z35" s="23">
        <v>343.2</v>
      </c>
      <c r="AA35" s="30">
        <f t="shared" si="0"/>
        <v>9452.800000000001</v>
      </c>
      <c r="AB35" s="26"/>
    </row>
    <row r="36" spans="1:28" ht="12.75">
      <c r="A36" s="10" t="s">
        <v>25</v>
      </c>
      <c r="B36" s="12" t="s">
        <v>34</v>
      </c>
      <c r="C36" s="23">
        <v>213.6</v>
      </c>
      <c r="D36" s="23">
        <v>195.29999999999998</v>
      </c>
      <c r="E36" s="23">
        <v>191.10000000000002</v>
      </c>
      <c r="F36" s="23">
        <v>185.4</v>
      </c>
      <c r="G36" s="23">
        <v>186.6</v>
      </c>
      <c r="H36" s="23">
        <v>204.29999999999998</v>
      </c>
      <c r="I36" s="23">
        <v>289.2</v>
      </c>
      <c r="J36" s="23">
        <v>332.40000000000003</v>
      </c>
      <c r="K36" s="23">
        <v>364.20000000000005</v>
      </c>
      <c r="L36" s="23">
        <v>365.70000000000005</v>
      </c>
      <c r="M36" s="23">
        <v>337.2</v>
      </c>
      <c r="N36" s="23">
        <v>352.2</v>
      </c>
      <c r="O36" s="23">
        <v>347.09999999999997</v>
      </c>
      <c r="P36" s="23">
        <v>350.1</v>
      </c>
      <c r="Q36" s="23">
        <v>345</v>
      </c>
      <c r="R36" s="23">
        <v>376.79999999999995</v>
      </c>
      <c r="S36" s="23">
        <v>389.7</v>
      </c>
      <c r="T36" s="23">
        <v>400.5</v>
      </c>
      <c r="U36" s="23">
        <v>440.09999999999997</v>
      </c>
      <c r="V36" s="23">
        <v>482.1</v>
      </c>
      <c r="W36" s="23">
        <v>454.8</v>
      </c>
      <c r="X36" s="23">
        <v>405.90000000000003</v>
      </c>
      <c r="Y36" s="23">
        <v>326.7</v>
      </c>
      <c r="Z36" s="23">
        <v>270.3</v>
      </c>
      <c r="AA36" s="30">
        <f t="shared" si="0"/>
        <v>7806.3</v>
      </c>
      <c r="AB36" s="26"/>
    </row>
    <row r="37" spans="1:28" ht="12.75">
      <c r="A37" s="10" t="s">
        <v>26</v>
      </c>
      <c r="B37" s="12" t="s">
        <v>34</v>
      </c>
      <c r="C37" s="23">
        <v>33.2</v>
      </c>
      <c r="D37" s="23">
        <v>11.6</v>
      </c>
      <c r="E37" s="23">
        <v>12.2</v>
      </c>
      <c r="F37" s="23">
        <v>37.6</v>
      </c>
      <c r="G37" s="23">
        <v>29.6</v>
      </c>
      <c r="H37" s="23">
        <v>18.8</v>
      </c>
      <c r="I37" s="23">
        <v>29.8</v>
      </c>
      <c r="J37" s="23">
        <v>11.799999999999999</v>
      </c>
      <c r="K37" s="23">
        <v>13.2</v>
      </c>
      <c r="L37" s="23">
        <v>12.2</v>
      </c>
      <c r="M37" s="23">
        <v>14.8</v>
      </c>
      <c r="N37" s="23">
        <v>13.399999999999999</v>
      </c>
      <c r="O37" s="23">
        <v>15.4</v>
      </c>
      <c r="P37" s="23">
        <v>11.4</v>
      </c>
      <c r="Q37" s="23">
        <v>12.6</v>
      </c>
      <c r="R37" s="23">
        <v>13</v>
      </c>
      <c r="S37" s="23">
        <v>12.799999999999999</v>
      </c>
      <c r="T37" s="23">
        <v>12.2</v>
      </c>
      <c r="U37" s="23">
        <v>12.4</v>
      </c>
      <c r="V37" s="23">
        <v>19.200000000000003</v>
      </c>
      <c r="W37" s="23">
        <v>14.200000000000001</v>
      </c>
      <c r="X37" s="23">
        <v>14.4</v>
      </c>
      <c r="Y37" s="23">
        <v>13</v>
      </c>
      <c r="Z37" s="23">
        <v>12.6</v>
      </c>
      <c r="AA37" s="30">
        <f t="shared" si="0"/>
        <v>401.4</v>
      </c>
      <c r="AB37" s="26"/>
    </row>
    <row r="38" spans="1:28" ht="12.75">
      <c r="A38" s="10" t="s">
        <v>27</v>
      </c>
      <c r="B38" s="12" t="s">
        <v>34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30">
        <f t="shared" si="0"/>
        <v>0</v>
      </c>
      <c r="AB38" s="26"/>
    </row>
    <row r="39" spans="1:28" ht="12.75">
      <c r="A39" s="10" t="s">
        <v>28</v>
      </c>
      <c r="B39" s="12" t="s">
        <v>34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30">
        <f>SUM(C39:Z39)</f>
        <v>0</v>
      </c>
      <c r="AB39" s="26"/>
    </row>
    <row r="40" spans="1:28" ht="12.75">
      <c r="A40" s="16" t="s">
        <v>33</v>
      </c>
      <c r="B40" s="12" t="s">
        <v>34</v>
      </c>
      <c r="C40" s="23">
        <v>27.599999999999998</v>
      </c>
      <c r="D40" s="23">
        <v>26.8</v>
      </c>
      <c r="E40" s="23">
        <v>26.799999999999997</v>
      </c>
      <c r="F40" s="23">
        <v>26.4</v>
      </c>
      <c r="G40" s="23">
        <v>27.200000000000003</v>
      </c>
      <c r="H40" s="23">
        <v>30.4</v>
      </c>
      <c r="I40" s="23">
        <v>34.8</v>
      </c>
      <c r="J40" s="23">
        <v>88.4</v>
      </c>
      <c r="K40" s="23">
        <v>248.79999999999998</v>
      </c>
      <c r="L40" s="23">
        <v>200.8</v>
      </c>
      <c r="M40" s="23">
        <v>229.99999999999997</v>
      </c>
      <c r="N40" s="23">
        <v>215.60000000000002</v>
      </c>
      <c r="O40" s="23">
        <v>119.6</v>
      </c>
      <c r="P40" s="23">
        <v>194</v>
      </c>
      <c r="Q40" s="23">
        <v>286.4</v>
      </c>
      <c r="R40" s="23">
        <v>281.6</v>
      </c>
      <c r="S40" s="23">
        <v>200.79999999999998</v>
      </c>
      <c r="T40" s="23">
        <v>169.59999999999997</v>
      </c>
      <c r="U40" s="23">
        <v>145.6</v>
      </c>
      <c r="V40" s="23">
        <v>122.4</v>
      </c>
      <c r="W40" s="23">
        <v>87.2</v>
      </c>
      <c r="X40" s="23">
        <v>60</v>
      </c>
      <c r="Y40" s="23">
        <v>58</v>
      </c>
      <c r="Z40" s="23">
        <v>60.400000000000006</v>
      </c>
      <c r="AA40" s="30">
        <f>SUM(C40:Z40)</f>
        <v>2969.2</v>
      </c>
      <c r="AB40" s="26"/>
    </row>
    <row r="41" spans="1:28" ht="12.75">
      <c r="A41" s="10" t="s">
        <v>29</v>
      </c>
      <c r="B41" s="12" t="s">
        <v>34</v>
      </c>
      <c r="C41" s="23">
        <v>1091.4</v>
      </c>
      <c r="D41" s="23">
        <v>1019.9999999999999</v>
      </c>
      <c r="E41" s="23">
        <v>988.8000000000001</v>
      </c>
      <c r="F41" s="23">
        <v>1032</v>
      </c>
      <c r="G41" s="23">
        <v>1078.8000000000002</v>
      </c>
      <c r="H41" s="23">
        <v>1085.4</v>
      </c>
      <c r="I41" s="23">
        <v>1249.8</v>
      </c>
      <c r="J41" s="23">
        <v>1450.2</v>
      </c>
      <c r="K41" s="23">
        <v>1446</v>
      </c>
      <c r="L41" s="23">
        <v>1439.4</v>
      </c>
      <c r="M41" s="23">
        <v>1401.6</v>
      </c>
      <c r="N41" s="23">
        <v>1345.8</v>
      </c>
      <c r="O41" s="23">
        <v>1306.2</v>
      </c>
      <c r="P41" s="23">
        <v>1278.6000000000001</v>
      </c>
      <c r="Q41" s="23">
        <v>1269.0000000000002</v>
      </c>
      <c r="R41" s="23">
        <v>1310.3999999999999</v>
      </c>
      <c r="S41" s="23">
        <v>1324.8</v>
      </c>
      <c r="T41" s="23">
        <v>1408.8</v>
      </c>
      <c r="U41" s="23">
        <v>1558.8000000000002</v>
      </c>
      <c r="V41" s="23">
        <v>1645.8</v>
      </c>
      <c r="W41" s="23">
        <v>1594.2</v>
      </c>
      <c r="X41" s="23">
        <v>1549.1999999999998</v>
      </c>
      <c r="Y41" s="23">
        <v>1401</v>
      </c>
      <c r="Z41" s="23">
        <v>1220.4</v>
      </c>
      <c r="AA41" s="30">
        <f>SUM(C41:Z41)</f>
        <v>31496.4</v>
      </c>
      <c r="AB41" s="26"/>
    </row>
    <row r="42" spans="1:28" ht="12.75">
      <c r="A42" s="10" t="s">
        <v>30</v>
      </c>
      <c r="B42" s="12" t="s">
        <v>34</v>
      </c>
      <c r="C42" s="24">
        <v>9.4</v>
      </c>
      <c r="D42" s="24">
        <v>6.999999999999999</v>
      </c>
      <c r="E42" s="24">
        <v>6.8</v>
      </c>
      <c r="F42" s="24">
        <v>6.999999999999999</v>
      </c>
      <c r="G42" s="24">
        <v>6.8</v>
      </c>
      <c r="H42" s="24">
        <v>6.999999999999999</v>
      </c>
      <c r="I42" s="24">
        <v>10</v>
      </c>
      <c r="J42" s="24">
        <v>10.8</v>
      </c>
      <c r="K42" s="24">
        <v>50.4</v>
      </c>
      <c r="L42" s="24">
        <v>88</v>
      </c>
      <c r="M42" s="24">
        <v>58.800000000000004</v>
      </c>
      <c r="N42" s="24">
        <v>82.60000000000001</v>
      </c>
      <c r="O42" s="24">
        <v>41.99999999999999</v>
      </c>
      <c r="P42" s="24">
        <v>70.8</v>
      </c>
      <c r="Q42" s="24">
        <v>82.19999999999999</v>
      </c>
      <c r="R42" s="24">
        <v>48.4</v>
      </c>
      <c r="S42" s="24">
        <v>73.00000000000001</v>
      </c>
      <c r="T42" s="24">
        <v>47.6</v>
      </c>
      <c r="U42" s="24">
        <v>34</v>
      </c>
      <c r="V42" s="24">
        <v>21</v>
      </c>
      <c r="W42" s="24">
        <v>17.2</v>
      </c>
      <c r="X42" s="24">
        <v>5.6</v>
      </c>
      <c r="Y42" s="24">
        <v>6.2</v>
      </c>
      <c r="Z42" s="24">
        <v>7.4</v>
      </c>
      <c r="AA42" s="31">
        <f>SUM(C42:Z42)</f>
        <v>800.0000000000001</v>
      </c>
      <c r="AB42" s="20"/>
    </row>
    <row r="43" spans="1:2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2.75">
      <c r="A47" s="19"/>
      <c r="B47" s="2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12.75">
      <c r="A48" s="19"/>
      <c r="B48" s="2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12.75">
      <c r="A49" s="19"/>
      <c r="B49" s="2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2.75">
      <c r="A50" s="19"/>
      <c r="B50" s="2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12.75">
      <c r="A51" s="19"/>
      <c r="B51" s="2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2.75">
      <c r="A52" s="19"/>
      <c r="B52" s="2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12.75">
      <c r="A53" s="19"/>
      <c r="B53" s="2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2.75">
      <c r="A54" s="19"/>
      <c r="B54" s="2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12.75">
      <c r="A55" s="19"/>
      <c r="B55" s="29"/>
      <c r="C55" s="19"/>
      <c r="D55" s="19"/>
      <c r="E55" s="19"/>
      <c r="F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2.75">
      <c r="A56" s="19"/>
      <c r="B56" s="2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2.75">
      <c r="A57" s="19"/>
      <c r="B57" s="2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30">
      <c r="A58" s="19"/>
      <c r="B58" s="29"/>
      <c r="C58" s="19"/>
      <c r="D58" s="19"/>
      <c r="E58" s="32" t="s">
        <v>40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  <c r="R58" s="32"/>
      <c r="S58" s="32"/>
      <c r="T58" s="32"/>
      <c r="U58" s="32" t="s">
        <v>41</v>
      </c>
      <c r="V58" s="32"/>
      <c r="W58" s="32"/>
      <c r="X58" s="32"/>
      <c r="Y58" s="32"/>
      <c r="Z58" s="19"/>
      <c r="AA58" s="19"/>
      <c r="AB58" s="19"/>
    </row>
    <row r="59" spans="1:28" ht="12.75">
      <c r="A59" s="19"/>
      <c r="B59" s="2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2.75">
      <c r="A60" s="19"/>
      <c r="B60" s="2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ht="12.75">
      <c r="B61" s="29"/>
    </row>
    <row r="62" spans="1:28" ht="20.25">
      <c r="A62" s="7"/>
      <c r="B62" s="29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20.25">
      <c r="A63" s="7"/>
      <c r="B63" s="2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20.25">
      <c r="A64" s="7"/>
      <c r="B64" s="2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20.25">
      <c r="A65" s="7"/>
      <c r="B65" s="2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ht="12.75">
      <c r="B70" s="29"/>
    </row>
    <row r="71" ht="12" customHeight="1"/>
    <row r="72" ht="12" customHeight="1"/>
    <row r="183" spans="1:28" s="7" customFormat="1" ht="2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s="7" customFormat="1" ht="2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s="7" customFormat="1" ht="2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s="7" customFormat="1" ht="2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</sheetData>
  <sheetProtection/>
  <mergeCells count="10">
    <mergeCell ref="B1:T1"/>
    <mergeCell ref="B2:T2"/>
    <mergeCell ref="A4:AB4"/>
    <mergeCell ref="A5:AB5"/>
    <mergeCell ref="A8:A9"/>
    <mergeCell ref="C8:Z8"/>
    <mergeCell ref="AB8:AB9"/>
    <mergeCell ref="A6:AB6"/>
    <mergeCell ref="A7:AB7"/>
    <mergeCell ref="B8:B9"/>
  </mergeCells>
  <printOptions horizontalCentered="1"/>
  <pageMargins left="0.3937007874015748" right="0.3937007874015748" top="0.7874015748031497" bottom="0.5905511811023623" header="0.5118110236220472" footer="0.3937007874015748"/>
  <pageSetup fitToHeight="10" fitToWidth="1" horizontalDpi="600" verticalDpi="600" orientation="landscape" paperSize="9" scale="3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 Д С</dc:creator>
  <cp:keywords/>
  <dc:description/>
  <cp:lastModifiedBy>Admin</cp:lastModifiedBy>
  <cp:lastPrinted>2016-03-29T14:15:45Z</cp:lastPrinted>
  <dcterms:created xsi:type="dcterms:W3CDTF">2000-12-19T10:26:05Z</dcterms:created>
  <dcterms:modified xsi:type="dcterms:W3CDTF">2017-03-27T12:36:10Z</dcterms:modified>
  <cp:category/>
  <cp:version/>
  <cp:contentType/>
  <cp:contentStatus/>
</cp:coreProperties>
</file>